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66925"/>
  <mc:AlternateContent xmlns:mc="http://schemas.openxmlformats.org/markup-compatibility/2006">
    <mc:Choice Requires="x15">
      <x15ac:absPath xmlns:x15ac="http://schemas.microsoft.com/office/spreadsheetml/2010/11/ac" url="C:\Users\saeki-n\OneDrive\ドキュメント\バレー\春高予選\R3\会場\"/>
    </mc:Choice>
  </mc:AlternateContent>
  <xr:revisionPtr revIDLastSave="13" documentId="11_1A43775965BBEAC80A7BA3EA16DF75E659D7041C" xr6:coauthVersionLast="36" xr6:coauthVersionMax="36" xr10:uidLastSave="{E1288161-58AC-41D2-88DE-A1943E6AE76B}"/>
  <bookViews>
    <workbookView xWindow="-120" yWindow="-120" windowWidth="19440" windowHeight="11160" xr2:uid="{00000000-000D-0000-FFFF-FFFF00000000}"/>
  </bookViews>
  <sheets>
    <sheet name="入場者名簿・検温表(11月6日用）" sheetId="27" r:id="rId1"/>
    <sheet name="入場許可証（11月6日用）" sheetId="28" r:id="rId2"/>
    <sheet name="入場者名簿・検温表(11月7日用）" sheetId="29" r:id="rId3"/>
    <sheet name="入場許可証（11月7日用）" sheetId="30" r:id="rId4"/>
    <sheet name="入場者名簿・検温表(11月13日用）" sheetId="31" r:id="rId5"/>
    <sheet name="入場許可証（11月13日用）" sheetId="32" r:id="rId6"/>
    <sheet name="入場者名簿・検温表(11月14日用）" sheetId="26" r:id="rId7"/>
    <sheet name="入場許可証（11月14日用）" sheetId="25" r:id="rId8"/>
  </sheets>
  <definedNames>
    <definedName name="_xlnm.Print_Area" localSheetId="5">'入場許可証（11月13日用）'!$A$1:$L$150</definedName>
    <definedName name="_xlnm.Print_Area" localSheetId="7">'入場許可証（11月14日用）'!$A$1:$L$150</definedName>
    <definedName name="_xlnm.Print_Area" localSheetId="1">'入場許可証（11月6日用）'!$A$1:$L$150</definedName>
    <definedName name="_xlnm.Print_Area" localSheetId="3">'入場許可証（11月7日用）'!$A$1:$L$150</definedName>
    <definedName name="_xlnm.Print_Area" localSheetId="4">'入場者名簿・検温表(11月13日用）'!$A$1:$H$60</definedName>
    <definedName name="_xlnm.Print_Area" localSheetId="6">'入場者名簿・検温表(11月14日用）'!$A$1:$H$60</definedName>
    <definedName name="_xlnm.Print_Area" localSheetId="0">'入場者名簿・検温表(11月6日用）'!$A$1:$H$60</definedName>
    <definedName name="_xlnm.Print_Area" localSheetId="2">'入場者名簿・検温表(11月7日用）'!$A$1:$H$60</definedName>
    <definedName name="_xlnm.Print_Titles" localSheetId="4">'入場者名簿・検温表(11月13日用）'!$1:$10</definedName>
    <definedName name="_xlnm.Print_Titles" localSheetId="6">'入場者名簿・検温表(11月14日用）'!$1:$10</definedName>
    <definedName name="_xlnm.Print_Titles" localSheetId="0">'入場者名簿・検温表(11月6日用）'!$1:$10</definedName>
    <definedName name="_xlnm.Print_Titles" localSheetId="2">'入場者名簿・検温表(11月7日用）'!$1:$10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8" i="28" l="1"/>
  <c r="C148" i="28"/>
  <c r="G147" i="28"/>
  <c r="A147" i="28"/>
  <c r="I142" i="28"/>
  <c r="C142" i="28"/>
  <c r="G141" i="28"/>
  <c r="A141" i="28"/>
  <c r="I136" i="28"/>
  <c r="C136" i="28"/>
  <c r="G135" i="28"/>
  <c r="A135" i="28"/>
  <c r="I130" i="28"/>
  <c r="C130" i="28"/>
  <c r="G129" i="28"/>
  <c r="A129" i="28"/>
  <c r="I124" i="28"/>
  <c r="C124" i="28"/>
  <c r="G123" i="28"/>
  <c r="A123" i="28"/>
  <c r="I118" i="28"/>
  <c r="C118" i="28"/>
  <c r="G117" i="28"/>
  <c r="A117" i="28"/>
  <c r="I112" i="28"/>
  <c r="C112" i="28"/>
  <c r="G111" i="28"/>
  <c r="A111" i="28"/>
  <c r="I106" i="28"/>
  <c r="C106" i="28"/>
  <c r="G105" i="28"/>
  <c r="A105" i="28"/>
  <c r="I100" i="28"/>
  <c r="C100" i="28"/>
  <c r="G99" i="28"/>
  <c r="A99" i="28"/>
  <c r="I94" i="28"/>
  <c r="C94" i="28"/>
  <c r="G93" i="28"/>
  <c r="A93" i="28"/>
  <c r="I88" i="28"/>
  <c r="C88" i="28"/>
  <c r="G87" i="28"/>
  <c r="A87" i="28"/>
  <c r="I82" i="28"/>
  <c r="C82" i="28"/>
  <c r="G81" i="28"/>
  <c r="A81" i="28"/>
  <c r="I76" i="28"/>
  <c r="C76" i="28"/>
  <c r="G75" i="28"/>
  <c r="A75" i="28"/>
  <c r="I70" i="28"/>
  <c r="C70" i="28"/>
  <c r="G69" i="28"/>
  <c r="A69" i="28"/>
  <c r="I64" i="28"/>
  <c r="C64" i="28"/>
  <c r="G63" i="28"/>
  <c r="A63" i="28"/>
  <c r="I58" i="28"/>
  <c r="C58" i="28"/>
  <c r="G57" i="28"/>
  <c r="A57" i="28"/>
  <c r="I52" i="28"/>
  <c r="C52" i="28"/>
  <c r="G51" i="28"/>
  <c r="A51" i="28"/>
  <c r="I46" i="28"/>
  <c r="C46" i="28"/>
  <c r="G45" i="28"/>
  <c r="A45" i="28"/>
  <c r="I40" i="28"/>
  <c r="C40" i="28"/>
  <c r="G39" i="28"/>
  <c r="A39" i="28"/>
  <c r="I34" i="28"/>
  <c r="C34" i="28"/>
  <c r="G33" i="28"/>
  <c r="A33" i="28"/>
  <c r="I28" i="28"/>
  <c r="C28" i="28"/>
  <c r="G27" i="28"/>
  <c r="A27" i="28"/>
  <c r="I22" i="28"/>
  <c r="C22" i="28"/>
  <c r="G21" i="28"/>
  <c r="A21" i="28"/>
  <c r="I16" i="28"/>
  <c r="C16" i="28"/>
  <c r="G15" i="28"/>
  <c r="A15" i="28"/>
  <c r="I10" i="28"/>
  <c r="C10" i="28"/>
  <c r="G9" i="28"/>
  <c r="A9" i="28"/>
  <c r="I4" i="28"/>
  <c r="C4" i="28"/>
  <c r="G3" i="28"/>
  <c r="A3" i="28"/>
  <c r="I148" i="30"/>
  <c r="C148" i="30"/>
  <c r="G147" i="30"/>
  <c r="A147" i="30"/>
  <c r="I142" i="30"/>
  <c r="C142" i="30"/>
  <c r="G141" i="30"/>
  <c r="A141" i="30"/>
  <c r="I136" i="30"/>
  <c r="C136" i="30"/>
  <c r="G135" i="30"/>
  <c r="A135" i="30"/>
  <c r="I130" i="30"/>
  <c r="C130" i="30"/>
  <c r="G129" i="30"/>
  <c r="A129" i="30"/>
  <c r="I124" i="30"/>
  <c r="C124" i="30"/>
  <c r="G123" i="30"/>
  <c r="A123" i="30"/>
  <c r="I118" i="30"/>
  <c r="C118" i="30"/>
  <c r="G117" i="30"/>
  <c r="A117" i="30"/>
  <c r="I112" i="30"/>
  <c r="C112" i="30"/>
  <c r="G111" i="30"/>
  <c r="A111" i="30"/>
  <c r="I106" i="30"/>
  <c r="C106" i="30"/>
  <c r="G105" i="30"/>
  <c r="A105" i="30"/>
  <c r="I100" i="30"/>
  <c r="C100" i="30"/>
  <c r="G99" i="30"/>
  <c r="A99" i="30"/>
  <c r="I94" i="30"/>
  <c r="C94" i="30"/>
  <c r="G93" i="30"/>
  <c r="A93" i="30"/>
  <c r="I88" i="30"/>
  <c r="C88" i="30"/>
  <c r="G87" i="30"/>
  <c r="A87" i="30"/>
  <c r="I82" i="30"/>
  <c r="C82" i="30"/>
  <c r="G81" i="30"/>
  <c r="A81" i="30"/>
  <c r="I76" i="30"/>
  <c r="C76" i="30"/>
  <c r="G75" i="30"/>
  <c r="A75" i="30"/>
  <c r="I70" i="30"/>
  <c r="C70" i="30"/>
  <c r="G69" i="30"/>
  <c r="A69" i="30"/>
  <c r="I64" i="30"/>
  <c r="C64" i="30"/>
  <c r="G63" i="30"/>
  <c r="A63" i="30"/>
  <c r="I58" i="30"/>
  <c r="C58" i="30"/>
  <c r="G57" i="30"/>
  <c r="A57" i="30"/>
  <c r="I52" i="30"/>
  <c r="C52" i="30"/>
  <c r="G51" i="30"/>
  <c r="A51" i="30"/>
  <c r="I46" i="30"/>
  <c r="C46" i="30"/>
  <c r="G45" i="30"/>
  <c r="A45" i="30"/>
  <c r="I40" i="30"/>
  <c r="C40" i="30"/>
  <c r="G39" i="30"/>
  <c r="A39" i="30"/>
  <c r="I34" i="30"/>
  <c r="C34" i="30"/>
  <c r="G33" i="30"/>
  <c r="A33" i="30"/>
  <c r="I28" i="30"/>
  <c r="C28" i="30"/>
  <c r="G27" i="30"/>
  <c r="A27" i="30"/>
  <c r="I22" i="30"/>
  <c r="C22" i="30"/>
  <c r="G21" i="30"/>
  <c r="A21" i="30"/>
  <c r="I16" i="30"/>
  <c r="C16" i="30"/>
  <c r="G15" i="30"/>
  <c r="A15" i="30"/>
  <c r="I10" i="30"/>
  <c r="C10" i="30"/>
  <c r="G9" i="30"/>
  <c r="A9" i="30"/>
  <c r="I4" i="30"/>
  <c r="C4" i="30"/>
  <c r="G3" i="30"/>
  <c r="A3" i="30"/>
  <c r="I148" i="32"/>
  <c r="C148" i="32"/>
  <c r="G147" i="32"/>
  <c r="A147" i="32"/>
  <c r="I142" i="32"/>
  <c r="C142" i="32"/>
  <c r="G141" i="32"/>
  <c r="A141" i="32"/>
  <c r="I136" i="32"/>
  <c r="C136" i="32"/>
  <c r="G135" i="32"/>
  <c r="A135" i="32"/>
  <c r="I130" i="32"/>
  <c r="C130" i="32"/>
  <c r="G129" i="32"/>
  <c r="A129" i="32"/>
  <c r="I124" i="32"/>
  <c r="C124" i="32"/>
  <c r="G123" i="32"/>
  <c r="A123" i="32"/>
  <c r="I118" i="32"/>
  <c r="C118" i="32"/>
  <c r="G117" i="32"/>
  <c r="A117" i="32"/>
  <c r="I112" i="32"/>
  <c r="C112" i="32"/>
  <c r="G111" i="32"/>
  <c r="A111" i="32"/>
  <c r="I106" i="32"/>
  <c r="C106" i="32"/>
  <c r="G105" i="32"/>
  <c r="A105" i="32"/>
  <c r="I100" i="32"/>
  <c r="C100" i="32"/>
  <c r="G99" i="32"/>
  <c r="A99" i="32"/>
  <c r="I94" i="32"/>
  <c r="C94" i="32"/>
  <c r="G93" i="32"/>
  <c r="A93" i="32"/>
  <c r="I88" i="32"/>
  <c r="C88" i="32"/>
  <c r="G87" i="32"/>
  <c r="A87" i="32"/>
  <c r="I82" i="32"/>
  <c r="C82" i="32"/>
  <c r="G81" i="32"/>
  <c r="A81" i="32"/>
  <c r="I76" i="32"/>
  <c r="C76" i="32"/>
  <c r="G75" i="32"/>
  <c r="A75" i="32"/>
  <c r="I70" i="32"/>
  <c r="C70" i="32"/>
  <c r="G69" i="32"/>
  <c r="A69" i="32"/>
  <c r="I64" i="32"/>
  <c r="C64" i="32"/>
  <c r="G63" i="32"/>
  <c r="A63" i="32"/>
  <c r="I58" i="32"/>
  <c r="C58" i="32"/>
  <c r="G57" i="32"/>
  <c r="A57" i="32"/>
  <c r="I52" i="32"/>
  <c r="C52" i="32"/>
  <c r="G51" i="32"/>
  <c r="A51" i="32"/>
  <c r="I46" i="32"/>
  <c r="C46" i="32"/>
  <c r="G45" i="32"/>
  <c r="A45" i="32"/>
  <c r="I40" i="32"/>
  <c r="C40" i="32"/>
  <c r="G39" i="32"/>
  <c r="A39" i="32"/>
  <c r="I34" i="32"/>
  <c r="C34" i="32"/>
  <c r="G33" i="32"/>
  <c r="A33" i="32"/>
  <c r="I28" i="32"/>
  <c r="C28" i="32"/>
  <c r="G27" i="32"/>
  <c r="A27" i="32"/>
  <c r="I22" i="32"/>
  <c r="C22" i="32"/>
  <c r="G21" i="32"/>
  <c r="A21" i="32"/>
  <c r="I16" i="32"/>
  <c r="C16" i="32"/>
  <c r="G15" i="32"/>
  <c r="A15" i="32"/>
  <c r="I10" i="32"/>
  <c r="C10" i="32"/>
  <c r="G9" i="32"/>
  <c r="A9" i="32"/>
  <c r="I4" i="32"/>
  <c r="C4" i="32"/>
  <c r="G3" i="32"/>
  <c r="A3" i="32"/>
  <c r="G145" i="32"/>
  <c r="A145" i="32"/>
  <c r="G139" i="32"/>
  <c r="A139" i="32"/>
  <c r="G133" i="32"/>
  <c r="A133" i="32"/>
  <c r="G127" i="32"/>
  <c r="A127" i="32"/>
  <c r="G121" i="32"/>
  <c r="A121" i="32"/>
  <c r="G115" i="32"/>
  <c r="A115" i="32"/>
  <c r="G109" i="32"/>
  <c r="A109" i="32"/>
  <c r="G103" i="32"/>
  <c r="A103" i="32"/>
  <c r="G97" i="32"/>
  <c r="A97" i="32"/>
  <c r="G91" i="32"/>
  <c r="A91" i="32"/>
  <c r="G85" i="32"/>
  <c r="A85" i="32"/>
  <c r="G79" i="32"/>
  <c r="A79" i="32"/>
  <c r="G73" i="32"/>
  <c r="A73" i="32"/>
  <c r="G67" i="32"/>
  <c r="A67" i="32"/>
  <c r="G61" i="32"/>
  <c r="A61" i="32"/>
  <c r="G55" i="32"/>
  <c r="A55" i="32"/>
  <c r="G49" i="32"/>
  <c r="A49" i="32"/>
  <c r="G43" i="32"/>
  <c r="A43" i="32"/>
  <c r="G37" i="32"/>
  <c r="A37" i="32"/>
  <c r="G31" i="32"/>
  <c r="A31" i="32"/>
  <c r="G25" i="32"/>
  <c r="A25" i="32"/>
  <c r="G19" i="32"/>
  <c r="A19" i="32"/>
  <c r="G13" i="32"/>
  <c r="A13" i="32"/>
  <c r="G7" i="32"/>
  <c r="A7" i="32"/>
  <c r="G1" i="32"/>
  <c r="G145" i="30"/>
  <c r="A145" i="30"/>
  <c r="G139" i="30"/>
  <c r="A139" i="30"/>
  <c r="G133" i="30"/>
  <c r="A133" i="30"/>
  <c r="G127" i="30"/>
  <c r="A127" i="30"/>
  <c r="G121" i="30"/>
  <c r="A121" i="30"/>
  <c r="G115" i="30"/>
  <c r="A115" i="30"/>
  <c r="G109" i="30"/>
  <c r="A109" i="30"/>
  <c r="G103" i="30"/>
  <c r="A103" i="30"/>
  <c r="G97" i="30"/>
  <c r="A97" i="30"/>
  <c r="G91" i="30"/>
  <c r="A91" i="30"/>
  <c r="G85" i="30"/>
  <c r="A85" i="30"/>
  <c r="G79" i="30"/>
  <c r="A79" i="30"/>
  <c r="G73" i="30"/>
  <c r="A73" i="30"/>
  <c r="G67" i="30"/>
  <c r="A67" i="30"/>
  <c r="G61" i="30"/>
  <c r="A61" i="30"/>
  <c r="G55" i="30"/>
  <c r="A55" i="30"/>
  <c r="G49" i="30"/>
  <c r="A49" i="30"/>
  <c r="G43" i="30"/>
  <c r="A43" i="30"/>
  <c r="G37" i="30"/>
  <c r="A37" i="30"/>
  <c r="G31" i="30"/>
  <c r="A31" i="30"/>
  <c r="G25" i="30"/>
  <c r="A25" i="30"/>
  <c r="G19" i="30"/>
  <c r="A19" i="30"/>
  <c r="G13" i="30"/>
  <c r="A13" i="30"/>
  <c r="G7" i="30"/>
  <c r="A7" i="30"/>
  <c r="G1" i="30"/>
  <c r="G145" i="28"/>
  <c r="A145" i="28"/>
  <c r="G139" i="28"/>
  <c r="A139" i="28"/>
  <c r="G133" i="28"/>
  <c r="A133" i="28"/>
  <c r="G127" i="28"/>
  <c r="A127" i="28"/>
  <c r="G121" i="28"/>
  <c r="A121" i="28"/>
  <c r="G115" i="28"/>
  <c r="A115" i="28"/>
  <c r="G109" i="28"/>
  <c r="A109" i="28"/>
  <c r="G103" i="28"/>
  <c r="A103" i="28"/>
  <c r="G97" i="28"/>
  <c r="A97" i="28"/>
  <c r="G91" i="28"/>
  <c r="A91" i="28"/>
  <c r="G85" i="28"/>
  <c r="A85" i="28"/>
  <c r="G79" i="28"/>
  <c r="A79" i="28"/>
  <c r="G73" i="28"/>
  <c r="A73" i="28"/>
  <c r="G67" i="28"/>
  <c r="A67" i="28"/>
  <c r="G61" i="28"/>
  <c r="A61" i="28"/>
  <c r="G55" i="28"/>
  <c r="A55" i="28"/>
  <c r="G49" i="28"/>
  <c r="A49" i="28"/>
  <c r="G43" i="28"/>
  <c r="A43" i="28"/>
  <c r="G37" i="28"/>
  <c r="A37" i="28"/>
  <c r="G31" i="28"/>
  <c r="A31" i="28"/>
  <c r="G25" i="28"/>
  <c r="A25" i="28"/>
  <c r="G19" i="28"/>
  <c r="A19" i="28"/>
  <c r="G13" i="28"/>
  <c r="A13" i="28"/>
  <c r="G7" i="28"/>
  <c r="A7" i="28"/>
  <c r="G1" i="28"/>
  <c r="I148" i="25" l="1"/>
  <c r="I142" i="25"/>
  <c r="I136" i="25"/>
  <c r="I130" i="25"/>
  <c r="I124" i="25"/>
  <c r="I118" i="25"/>
  <c r="I112" i="25"/>
  <c r="I106" i="25"/>
  <c r="I100" i="25"/>
  <c r="I94" i="25"/>
  <c r="I88" i="25"/>
  <c r="I82" i="25"/>
  <c r="I76" i="25"/>
  <c r="I70" i="25"/>
  <c r="I64" i="25"/>
  <c r="I58" i="25"/>
  <c r="I52" i="25"/>
  <c r="I46" i="25"/>
  <c r="I40" i="25"/>
  <c r="I34" i="25"/>
  <c r="I28" i="25"/>
  <c r="I22" i="25"/>
  <c r="I16" i="25"/>
  <c r="I10" i="25"/>
  <c r="C148" i="25"/>
  <c r="C142" i="25"/>
  <c r="C136" i="25"/>
  <c r="C130" i="25"/>
  <c r="C124" i="25"/>
  <c r="C118" i="25"/>
  <c r="C112" i="25"/>
  <c r="C106" i="25"/>
  <c r="C100" i="25"/>
  <c r="C94" i="25"/>
  <c r="C88" i="25"/>
  <c r="C82" i="25"/>
  <c r="C76" i="25"/>
  <c r="C70" i="25"/>
  <c r="C64" i="25"/>
  <c r="C58" i="25"/>
  <c r="C52" i="25"/>
  <c r="C46" i="25"/>
  <c r="C40" i="25"/>
  <c r="C34" i="25"/>
  <c r="C28" i="25"/>
  <c r="C22" i="25"/>
  <c r="C16" i="25"/>
  <c r="C10" i="25"/>
  <c r="I4" i="25"/>
  <c r="C4" i="25"/>
  <c r="G147" i="25"/>
  <c r="A147" i="25"/>
  <c r="G141" i="25"/>
  <c r="A141" i="25"/>
  <c r="G135" i="25"/>
  <c r="A135" i="25"/>
  <c r="G129" i="25"/>
  <c r="A129" i="25"/>
  <c r="G123" i="25"/>
  <c r="A123" i="25"/>
  <c r="G117" i="25"/>
  <c r="A117" i="25"/>
  <c r="A111" i="25"/>
  <c r="G111" i="25"/>
  <c r="G105" i="25"/>
  <c r="A105" i="25"/>
  <c r="G99" i="25"/>
  <c r="A99" i="25"/>
  <c r="G93" i="25"/>
  <c r="A93" i="25"/>
  <c r="A87" i="25"/>
  <c r="G87" i="25"/>
  <c r="G81" i="25"/>
  <c r="A81" i="25"/>
  <c r="G75" i="25"/>
  <c r="A75" i="25"/>
  <c r="G69" i="25"/>
  <c r="A69" i="25"/>
  <c r="G63" i="25"/>
  <c r="A63" i="25"/>
  <c r="G57" i="25"/>
  <c r="A57" i="25"/>
  <c r="G51" i="25"/>
  <c r="A51" i="25"/>
  <c r="G45" i="25"/>
  <c r="A45" i="25"/>
  <c r="G39" i="25"/>
  <c r="A39" i="25"/>
  <c r="G33" i="25"/>
  <c r="A33" i="25"/>
  <c r="G27" i="25"/>
  <c r="A27" i="25"/>
  <c r="G21" i="25"/>
  <c r="A21" i="25"/>
  <c r="G15" i="25"/>
  <c r="A15" i="25"/>
  <c r="G9" i="25"/>
  <c r="A9" i="25"/>
  <c r="G3" i="25"/>
  <c r="A3" i="25"/>
  <c r="G145" i="25"/>
  <c r="A145" i="25"/>
  <c r="G139" i="25"/>
  <c r="A139" i="25"/>
  <c r="G133" i="25"/>
  <c r="A133" i="25"/>
  <c r="G127" i="25"/>
  <c r="A127" i="25"/>
  <c r="G121" i="25"/>
  <c r="A121" i="25"/>
  <c r="G115" i="25"/>
  <c r="A115" i="25"/>
  <c r="G109" i="25"/>
  <c r="A109" i="25"/>
  <c r="G103" i="25"/>
  <c r="A103" i="25"/>
  <c r="G97" i="25"/>
  <c r="A97" i="25"/>
  <c r="G91" i="25"/>
  <c r="A91" i="25"/>
  <c r="G85" i="25"/>
  <c r="A85" i="25"/>
  <c r="G79" i="25"/>
  <c r="A79" i="25"/>
  <c r="G73" i="25"/>
  <c r="A73" i="25"/>
  <c r="G67" i="25"/>
  <c r="A67" i="25"/>
  <c r="G61" i="25"/>
  <c r="A61" i="25"/>
  <c r="G55" i="25"/>
  <c r="A55" i="25"/>
  <c r="G49" i="25"/>
  <c r="A49" i="25"/>
  <c r="G43" i="25"/>
  <c r="A43" i="25"/>
  <c r="G37" i="25"/>
  <c r="A37" i="25"/>
  <c r="G31" i="25"/>
  <c r="A31" i="25"/>
  <c r="G25" i="25"/>
  <c r="A25" i="25"/>
  <c r="G19" i="25"/>
  <c r="A19" i="25"/>
  <c r="G13" i="25"/>
  <c r="A13" i="25"/>
  <c r="G7" i="25"/>
  <c r="A7" i="25"/>
  <c r="G1" i="25"/>
</calcChain>
</file>

<file path=xl/sharedStrings.xml><?xml version="1.0" encoding="utf-8"?>
<sst xmlns="http://schemas.openxmlformats.org/spreadsheetml/2006/main" count="1464" uniqueCount="28">
  <si>
    <t>学校名</t>
    <rPh sb="0" eb="3">
      <t>ガッコウメイ</t>
    </rPh>
    <phoneticPr fontId="1"/>
  </si>
  <si>
    <t>No．</t>
    <phoneticPr fontId="1"/>
  </si>
  <si>
    <t>入場許可証</t>
    <rPh sb="0" eb="2">
      <t>ニュウジョウ</t>
    </rPh>
    <rPh sb="2" eb="5">
      <t>キョカショウ</t>
    </rPh>
    <phoneticPr fontId="1"/>
  </si>
  <si>
    <t>高等学校</t>
    <rPh sb="0" eb="2">
      <t>コウトウ</t>
    </rPh>
    <rPh sb="2" eb="4">
      <t>ガッコウ</t>
    </rPh>
    <phoneticPr fontId="1"/>
  </si>
  <si>
    <t>No.</t>
    <phoneticPr fontId="1"/>
  </si>
  <si>
    <t>当日体温</t>
    <rPh sb="0" eb="2">
      <t>トウジツ</t>
    </rPh>
    <rPh sb="2" eb="4">
      <t>タイオン</t>
    </rPh>
    <phoneticPr fontId="1"/>
  </si>
  <si>
    <t>℃</t>
    <phoneticPr fontId="1"/>
  </si>
  <si>
    <t>入場者氏名</t>
    <rPh sb="0" eb="2">
      <t>ニュウジョウ</t>
    </rPh>
    <rPh sb="2" eb="3">
      <t>シャ</t>
    </rPh>
    <rPh sb="3" eb="4">
      <t>シ</t>
    </rPh>
    <rPh sb="4" eb="5">
      <t>ナ</t>
    </rPh>
    <phoneticPr fontId="1"/>
  </si>
  <si>
    <t>緊急連絡先(携帯）</t>
    <rPh sb="0" eb="2">
      <t>キンキュウ</t>
    </rPh>
    <rPh sb="2" eb="5">
      <t>レンラクサキ</t>
    </rPh>
    <rPh sb="6" eb="8">
      <t>ケイタイ</t>
    </rPh>
    <phoneticPr fontId="1"/>
  </si>
  <si>
    <t>顧　　問　　名</t>
    <rPh sb="0" eb="1">
      <t>コ</t>
    </rPh>
    <rPh sb="3" eb="4">
      <t>トイ</t>
    </rPh>
    <rPh sb="6" eb="7">
      <t>メイ</t>
    </rPh>
    <phoneticPr fontId="1"/>
  </si>
  <si>
    <t>●入り口で本許可証と提出された名簿を照らし合わせた後入場可能になります。
●マスク・手洗い・消毒等の感染予防に努めください。</t>
    <rPh sb="1" eb="2">
      <t>イ</t>
    </rPh>
    <rPh sb="3" eb="4">
      <t>グチ</t>
    </rPh>
    <rPh sb="5" eb="6">
      <t>ホン</t>
    </rPh>
    <rPh sb="6" eb="9">
      <t>キョカショウ</t>
    </rPh>
    <rPh sb="10" eb="12">
      <t>テイシュツ</t>
    </rPh>
    <rPh sb="15" eb="17">
      <t>メイボ</t>
    </rPh>
    <rPh sb="18" eb="19">
      <t>テ</t>
    </rPh>
    <rPh sb="21" eb="22">
      <t>ア</t>
    </rPh>
    <rPh sb="25" eb="26">
      <t>ゴ</t>
    </rPh>
    <rPh sb="26" eb="28">
      <t>ニュウジョウ</t>
    </rPh>
    <rPh sb="28" eb="30">
      <t>カノウ</t>
    </rPh>
    <rPh sb="42" eb="44">
      <t>テアラ</t>
    </rPh>
    <rPh sb="46" eb="48">
      <t>ショウドク</t>
    </rPh>
    <rPh sb="48" eb="49">
      <t>トウ</t>
    </rPh>
    <rPh sb="50" eb="52">
      <t>カンセン</t>
    </rPh>
    <rPh sb="52" eb="54">
      <t>ヨボウ</t>
    </rPh>
    <rPh sb="55" eb="56">
      <t>ツト</t>
    </rPh>
    <phoneticPr fontId="1"/>
  </si>
  <si>
    <t>☐ □ □ □</t>
  </si>
  <si>
    <t>選手</t>
    <rPh sb="0" eb="2">
      <t>センシュ</t>
    </rPh>
    <phoneticPr fontId="1"/>
  </si>
  <si>
    <r>
      <t>来場(当日</t>
    </r>
    <r>
      <rPr>
        <sz val="11"/>
        <color theme="1"/>
        <rFont val="ＭＳ Ｐゴシック"/>
        <family val="3"/>
        <charset val="128"/>
      </rPr>
      <t>☑</t>
    </r>
    <r>
      <rPr>
        <sz val="11"/>
        <color theme="1"/>
        <rFont val="游ゴシック"/>
        <family val="2"/>
        <charset val="128"/>
        <scheme val="minor"/>
      </rPr>
      <t>）　　</t>
    </r>
    <rPh sb="0" eb="2">
      <t>ライジョウ</t>
    </rPh>
    <rPh sb="3" eb="5">
      <t>トウジツ</t>
    </rPh>
    <phoneticPr fontId="1"/>
  </si>
  <si>
    <t>次のような症状があれば☑してください</t>
    <rPh sb="0" eb="1">
      <t>ツギ</t>
    </rPh>
    <rPh sb="5" eb="7">
      <t>ショウジョウ</t>
    </rPh>
    <phoneticPr fontId="1"/>
  </si>
  <si>
    <t>□頭痛　□せき　□のどの痛み　□息苦しい　□倦怠感</t>
    <rPh sb="1" eb="3">
      <t>ズツウ</t>
    </rPh>
    <rPh sb="12" eb="13">
      <t>イタ</t>
    </rPh>
    <rPh sb="16" eb="18">
      <t>イキグル</t>
    </rPh>
    <rPh sb="22" eb="25">
      <t>ケンタイカン</t>
    </rPh>
    <phoneticPr fontId="1"/>
  </si>
  <si>
    <t>高等学校</t>
    <rPh sb="0" eb="4">
      <t>コウトウガッコウ</t>
    </rPh>
    <phoneticPr fontId="1"/>
  </si>
  <si>
    <t>ｽﾀｯﾌ</t>
    <phoneticPr fontId="1"/>
  </si>
  <si>
    <t>※本表に入力いただいたら、入場許可証が自動で作成されるようにしてあります。
※学校名・入場者氏名を入力して入場許可証を作成してください。
※許可証は、選手はNo,1～18、スタッフはNo.19～21とします。
※体温は当日測っていただき、手書きでご記入ください。検温が37.5℃以上は入場できません</t>
    <rPh sb="1" eb="2">
      <t>ホン</t>
    </rPh>
    <rPh sb="2" eb="3">
      <t>ヒョウ</t>
    </rPh>
    <rPh sb="4" eb="6">
      <t>ニュウリョク</t>
    </rPh>
    <rPh sb="13" eb="15">
      <t>ニュウジョウ</t>
    </rPh>
    <rPh sb="15" eb="18">
      <t>キョカショウ</t>
    </rPh>
    <rPh sb="19" eb="21">
      <t>ジドウ</t>
    </rPh>
    <rPh sb="22" eb="24">
      <t>サクセイ</t>
    </rPh>
    <rPh sb="39" eb="42">
      <t>ガッコウメイ</t>
    </rPh>
    <rPh sb="43" eb="45">
      <t>ニュウジョウ</t>
    </rPh>
    <rPh sb="45" eb="46">
      <t>シャ</t>
    </rPh>
    <rPh sb="46" eb="48">
      <t>シメイ</t>
    </rPh>
    <rPh sb="49" eb="51">
      <t>ニュウリョク</t>
    </rPh>
    <rPh sb="53" eb="55">
      <t>ニュウジョウ</t>
    </rPh>
    <rPh sb="55" eb="58">
      <t>キョカショウ</t>
    </rPh>
    <rPh sb="59" eb="61">
      <t>サクセイ</t>
    </rPh>
    <rPh sb="70" eb="73">
      <t>キョカショウ</t>
    </rPh>
    <rPh sb="75" eb="77">
      <t>センシュ</t>
    </rPh>
    <phoneticPr fontId="1"/>
  </si>
  <si>
    <t>予備の代表者氏名</t>
    <rPh sb="0" eb="2">
      <t>ヨビ</t>
    </rPh>
    <rPh sb="3" eb="5">
      <t>ダイヒョウ</t>
    </rPh>
    <rPh sb="5" eb="6">
      <t>シャ</t>
    </rPh>
    <rPh sb="6" eb="8">
      <t>シメイ</t>
    </rPh>
    <phoneticPr fontId="1"/>
  </si>
  <si>
    <r>
      <rPr>
        <sz val="14"/>
        <color theme="1"/>
        <rFont val="游ゴシック"/>
        <family val="3"/>
        <charset val="128"/>
        <scheme val="minor"/>
      </rPr>
      <t>【別紙２】　第74回全日本バレーボール高等学校選手権大会熊本県代表決定戦</t>
    </r>
    <r>
      <rPr>
        <sz val="16"/>
        <color theme="1"/>
        <rFont val="游ゴシック"/>
        <family val="3"/>
        <charset val="128"/>
        <scheme val="minor"/>
      </rPr>
      <t xml:space="preserve">
</t>
    </r>
    <r>
      <rPr>
        <sz val="24"/>
        <color theme="1"/>
        <rFont val="游ゴシック"/>
        <family val="3"/>
        <charset val="128"/>
        <scheme val="minor"/>
      </rPr>
      <t>入場者名簿</t>
    </r>
    <r>
      <rPr>
        <sz val="24"/>
        <color rgb="FFFF0000"/>
        <rFont val="HGP平成角ｺﾞｼｯｸ体W9"/>
        <family val="3"/>
        <charset val="128"/>
      </rPr>
      <t>(11月13日)</t>
    </r>
    <rPh sb="37" eb="39">
      <t>ニュウジョウ</t>
    </rPh>
    <rPh sb="39" eb="40">
      <t>シャ</t>
    </rPh>
    <rPh sb="40" eb="42">
      <t>メイボ</t>
    </rPh>
    <rPh sb="45" eb="46">
      <t>ガツ</t>
    </rPh>
    <rPh sb="48" eb="49">
      <t>ニチ</t>
    </rPh>
    <phoneticPr fontId="1"/>
  </si>
  <si>
    <r>
      <rPr>
        <sz val="14"/>
        <color theme="1"/>
        <rFont val="游ゴシック"/>
        <family val="3"/>
        <charset val="128"/>
        <scheme val="minor"/>
      </rPr>
      <t>【別紙２】　第74回全日本バレーボール高等学校選手権大会熊本県代表決定戦</t>
    </r>
    <r>
      <rPr>
        <sz val="16"/>
        <color theme="1"/>
        <rFont val="游ゴシック"/>
        <family val="3"/>
        <charset val="128"/>
        <scheme val="minor"/>
      </rPr>
      <t xml:space="preserve">
</t>
    </r>
    <r>
      <rPr>
        <sz val="24"/>
        <color theme="1"/>
        <rFont val="游ゴシック"/>
        <family val="3"/>
        <charset val="128"/>
        <scheme val="minor"/>
      </rPr>
      <t>入場者名簿</t>
    </r>
    <r>
      <rPr>
        <sz val="24"/>
        <color rgb="FF00B050"/>
        <rFont val="HGP平成角ｺﾞｼｯｸ体W9"/>
        <family val="3"/>
        <charset val="128"/>
      </rPr>
      <t>(11月7日)</t>
    </r>
    <rPh sb="37" eb="39">
      <t>ニュウジョウ</t>
    </rPh>
    <rPh sb="39" eb="40">
      <t>シャ</t>
    </rPh>
    <rPh sb="40" eb="42">
      <t>メイボ</t>
    </rPh>
    <rPh sb="45" eb="46">
      <t>ガツ</t>
    </rPh>
    <rPh sb="47" eb="48">
      <t>ニチ</t>
    </rPh>
    <phoneticPr fontId="1"/>
  </si>
  <si>
    <r>
      <rPr>
        <sz val="14"/>
        <color theme="1"/>
        <rFont val="游ゴシック"/>
        <family val="3"/>
        <charset val="128"/>
        <scheme val="minor"/>
      </rPr>
      <t>【別紙２】　第74回全日本バレーボール高等学校選手権大会熊本県代表決定戦</t>
    </r>
    <r>
      <rPr>
        <sz val="16"/>
        <color theme="1"/>
        <rFont val="游ゴシック"/>
        <family val="3"/>
        <charset val="128"/>
        <scheme val="minor"/>
      </rPr>
      <t xml:space="preserve">
</t>
    </r>
    <r>
      <rPr>
        <sz val="24"/>
        <color theme="1"/>
        <rFont val="游ゴシック"/>
        <family val="3"/>
        <charset val="128"/>
        <scheme val="minor"/>
      </rPr>
      <t>入場者名簿</t>
    </r>
    <r>
      <rPr>
        <sz val="24"/>
        <color rgb="FF0070C0"/>
        <rFont val="HGP平成角ｺﾞｼｯｸ体W9"/>
        <family val="3"/>
        <charset val="128"/>
      </rPr>
      <t>(11月14日)</t>
    </r>
    <rPh sb="37" eb="39">
      <t>ニュウジョウ</t>
    </rPh>
    <rPh sb="39" eb="40">
      <t>シャ</t>
    </rPh>
    <rPh sb="40" eb="42">
      <t>メイボ</t>
    </rPh>
    <rPh sb="45" eb="46">
      <t>ガツ</t>
    </rPh>
    <rPh sb="48" eb="49">
      <t>ニチ</t>
    </rPh>
    <phoneticPr fontId="1"/>
  </si>
  <si>
    <t>第74回　春高予選　バレーボール
(11月14日)</t>
    <rPh sb="0" eb="1">
      <t>ダイ</t>
    </rPh>
    <rPh sb="3" eb="4">
      <t>カイ</t>
    </rPh>
    <rPh sb="5" eb="7">
      <t>ハルコウ</t>
    </rPh>
    <rPh sb="7" eb="9">
      <t>ヨセン</t>
    </rPh>
    <phoneticPr fontId="1"/>
  </si>
  <si>
    <t>第74回　春高予選　バレーボール
(11月6日)</t>
    <rPh sb="0" eb="1">
      <t>ダイ</t>
    </rPh>
    <rPh sb="3" eb="4">
      <t>カイ</t>
    </rPh>
    <rPh sb="5" eb="7">
      <t>ハルコウ</t>
    </rPh>
    <rPh sb="7" eb="9">
      <t>ヨセン</t>
    </rPh>
    <phoneticPr fontId="1"/>
  </si>
  <si>
    <t>第74回　春高予選　バレーボール
(11月13日)</t>
    <rPh sb="0" eb="1">
      <t>ダイ</t>
    </rPh>
    <rPh sb="3" eb="4">
      <t>カイ</t>
    </rPh>
    <rPh sb="5" eb="7">
      <t>ハルコウ</t>
    </rPh>
    <rPh sb="7" eb="9">
      <t>ヨセン</t>
    </rPh>
    <phoneticPr fontId="1"/>
  </si>
  <si>
    <t>第74回　春高予選　バレーボール
(11月7日)</t>
    <rPh sb="0" eb="1">
      <t>ダイ</t>
    </rPh>
    <rPh sb="3" eb="4">
      <t>カイ</t>
    </rPh>
    <rPh sb="5" eb="7">
      <t>ハルコウ</t>
    </rPh>
    <rPh sb="7" eb="9">
      <t>ヨセン</t>
    </rPh>
    <phoneticPr fontId="1"/>
  </si>
  <si>
    <r>
      <rPr>
        <sz val="14"/>
        <color theme="1"/>
        <rFont val="游ゴシック"/>
        <family val="3"/>
        <charset val="128"/>
        <scheme val="minor"/>
      </rPr>
      <t>【別紙２】　第74回全日本バレーボール高等学校選手権大会熊本県代表決定戦</t>
    </r>
    <r>
      <rPr>
        <sz val="16"/>
        <color theme="1"/>
        <rFont val="游ゴシック"/>
        <family val="3"/>
        <charset val="128"/>
        <scheme val="minor"/>
      </rPr>
      <t xml:space="preserve">
</t>
    </r>
    <r>
      <rPr>
        <sz val="24"/>
        <color theme="1"/>
        <rFont val="游ゴシック"/>
        <family val="3"/>
        <charset val="128"/>
        <scheme val="minor"/>
      </rPr>
      <t>入場者名簿</t>
    </r>
    <r>
      <rPr>
        <sz val="24"/>
        <color rgb="FFFFC000"/>
        <rFont val="HGP平成角ｺﾞｼｯｸ体W9"/>
        <family val="3"/>
        <charset val="128"/>
      </rPr>
      <t>(11月6日)</t>
    </r>
    <rPh sb="37" eb="39">
      <t>ニュウジョウ</t>
    </rPh>
    <rPh sb="39" eb="40">
      <t>シャ</t>
    </rPh>
    <rPh sb="40" eb="42">
      <t>メイボ</t>
    </rPh>
    <rPh sb="45" eb="46">
      <t>ガツ</t>
    </rPh>
    <rPh sb="47" eb="4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</si>
</sst>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1"/>
      <color theme="1"/>
      <name val="Segoe UI Symbol"/>
      <family val="2"/>
    </font>
    <font>
      <sz val="20"/>
      <color theme="1"/>
      <name val="游ゴシック"/>
      <family val="2"/>
      <charset val="128"/>
      <scheme val="minor"/>
    </font>
    <font>
      <sz val="20"/>
      <color theme="1"/>
      <name val="游ゴシック"/>
      <family val="3"/>
      <charset val="128"/>
      <scheme val="minor"/>
    </font>
    <font>
      <b/>
      <sz val="24"/>
      <color theme="1"/>
      <name val="HGPSoeiKakugothicUB"/>
      <family val="3"/>
      <charset val="128"/>
    </font>
    <font>
      <sz val="16"/>
      <color theme="1"/>
      <name val="游ゴシック"/>
      <family val="3"/>
      <charset val="128"/>
      <scheme val="minor"/>
    </font>
    <font>
      <sz val="18"/>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26"/>
      <color theme="1"/>
      <name val="游ゴシック"/>
      <family val="3"/>
      <charset val="128"/>
      <scheme val="minor"/>
    </font>
    <font>
      <sz val="11"/>
      <color theme="1"/>
      <name val="ＭＳ Ｐゴシック"/>
      <family val="3"/>
      <charset val="128"/>
    </font>
    <font>
      <sz val="18"/>
      <color theme="1"/>
      <name val="游ゴシック"/>
      <family val="3"/>
      <charset val="128"/>
      <scheme val="minor"/>
    </font>
    <font>
      <sz val="11"/>
      <name val="游ゴシック"/>
      <family val="3"/>
      <charset val="128"/>
      <scheme val="minor"/>
    </font>
    <font>
      <sz val="11"/>
      <name val="ＭＳ Ｐゴシック"/>
      <family val="3"/>
      <charset val="128"/>
    </font>
    <font>
      <sz val="24"/>
      <color theme="1"/>
      <name val="游ゴシック"/>
      <family val="3"/>
      <charset val="128"/>
      <scheme val="minor"/>
    </font>
    <font>
      <sz val="24"/>
      <color rgb="FFFF0000"/>
      <name val="HGP平成角ｺﾞｼｯｸ体W9"/>
      <family val="3"/>
      <charset val="128"/>
    </font>
    <font>
      <sz val="12"/>
      <color rgb="FFFF0000"/>
      <name val="HGPSoeiKakugothicUB"/>
      <family val="3"/>
      <charset val="128"/>
    </font>
    <font>
      <sz val="12"/>
      <color rgb="FF00B050"/>
      <name val="HGPSoeiKakugothicUB"/>
      <family val="3"/>
      <charset val="128"/>
    </font>
    <font>
      <sz val="24"/>
      <color rgb="FF00B050"/>
      <name val="HGP平成角ｺﾞｼｯｸ体W9"/>
      <family val="3"/>
      <charset val="128"/>
    </font>
    <font>
      <sz val="24"/>
      <color rgb="FF0070C0"/>
      <name val="HGP平成角ｺﾞｼｯｸ体W9"/>
      <family val="3"/>
      <charset val="128"/>
    </font>
    <font>
      <sz val="12"/>
      <color rgb="FF0070C0"/>
      <name val="HGPSoeiKakugothicUB"/>
      <family val="3"/>
      <charset val="128"/>
    </font>
    <font>
      <sz val="24"/>
      <color rgb="FFFFC000"/>
      <name val="HGP平成角ｺﾞｼｯｸ体W9"/>
      <family val="3"/>
      <charset val="128"/>
    </font>
    <font>
      <sz val="12"/>
      <color rgb="FFFFC000"/>
      <name val="HGPSoeiKakugothicUB"/>
      <family val="3"/>
      <charset val="128"/>
    </font>
  </fonts>
  <fills count="2">
    <fill>
      <patternFill patternType="none"/>
    </fill>
    <fill>
      <patternFill patternType="gray125"/>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5" fillId="0" borderId="0">
      <alignment vertical="center"/>
    </xf>
  </cellStyleXfs>
  <cellXfs count="86">
    <xf numFmtId="0" fontId="0" fillId="0" borderId="0" xfId="0">
      <alignment vertical="center"/>
    </xf>
    <xf numFmtId="0" fontId="3" fillId="0" borderId="4" xfId="0" applyFont="1" applyBorder="1" applyAlignment="1">
      <alignment horizontal="right" vertical="center"/>
    </xf>
    <xf numFmtId="0" fontId="4"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lignment vertical="center"/>
    </xf>
    <xf numFmtId="0" fontId="0" fillId="0" borderId="9" xfId="0"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0" fillId="0" borderId="0" xfId="0" applyProtection="1">
      <alignment vertical="center"/>
    </xf>
    <xf numFmtId="0" fontId="0" fillId="0" borderId="0" xfId="0" applyAlignment="1" applyProtection="1">
      <alignment horizontal="center" vertical="center"/>
    </xf>
    <xf numFmtId="0" fontId="0" fillId="0" borderId="15" xfId="0" applyBorder="1" applyAlignment="1" applyProtection="1">
      <alignment horizontal="center" vertical="center"/>
    </xf>
    <xf numFmtId="0" fontId="0" fillId="0" borderId="10" xfId="0" applyBorder="1" applyAlignment="1" applyProtection="1">
      <alignment horizontal="center" vertical="center"/>
    </xf>
    <xf numFmtId="0" fontId="0" fillId="0" borderId="14"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11" xfId="0" applyBorder="1" applyProtection="1">
      <alignment vertical="center"/>
    </xf>
    <xf numFmtId="0" fontId="0" fillId="0" borderId="9" xfId="0" applyBorder="1" applyAlignment="1" applyProtection="1">
      <alignment horizontal="right" vertical="center"/>
    </xf>
    <xf numFmtId="0" fontId="2" fillId="0" borderId="9" xfId="0" applyFont="1" applyBorder="1" applyAlignment="1" applyProtection="1">
      <alignment horizontal="center" vertical="center"/>
    </xf>
    <xf numFmtId="0" fontId="0" fillId="0" borderId="31" xfId="0" applyBorder="1" applyAlignment="1" applyProtection="1">
      <alignment horizontal="center" vertical="center" wrapText="1"/>
    </xf>
    <xf numFmtId="0" fontId="0" fillId="0" borderId="27" xfId="0" applyBorder="1" applyAlignment="1" applyProtection="1">
      <alignment horizontal="right" vertical="center"/>
    </xf>
    <xf numFmtId="0" fontId="2" fillId="0" borderId="27" xfId="0" applyFont="1" applyBorder="1" applyAlignment="1" applyProtection="1">
      <alignment horizontal="center" vertical="center"/>
    </xf>
    <xf numFmtId="0" fontId="0" fillId="0" borderId="28" xfId="0" applyBorder="1" applyAlignment="1" applyProtection="1">
      <alignment horizontal="center" vertical="center" wrapText="1"/>
    </xf>
    <xf numFmtId="0" fontId="0" fillId="0" borderId="12" xfId="0" applyBorder="1" applyProtection="1">
      <alignment vertical="center"/>
    </xf>
    <xf numFmtId="0" fontId="14" fillId="0" borderId="27" xfId="1" applyFont="1" applyBorder="1" applyAlignment="1" applyProtection="1">
      <alignment horizontal="center" vertical="center"/>
      <protection locked="0"/>
    </xf>
    <xf numFmtId="0" fontId="0" fillId="0" borderId="13" xfId="0" applyBorder="1" applyAlignment="1" applyProtection="1">
      <alignment horizontal="right" vertical="center"/>
    </xf>
    <xf numFmtId="0" fontId="2" fillId="0" borderId="13" xfId="0" applyFont="1" applyBorder="1" applyAlignment="1" applyProtection="1">
      <alignment horizontal="center" vertical="center"/>
    </xf>
    <xf numFmtId="0" fontId="0" fillId="0" borderId="32" xfId="0" applyBorder="1" applyAlignment="1" applyProtection="1">
      <alignment horizontal="center" vertical="center" wrapText="1"/>
    </xf>
    <xf numFmtId="0" fontId="0" fillId="0" borderId="29" xfId="0" applyBorder="1" applyAlignment="1" applyProtection="1">
      <alignment horizontal="center" vertical="center"/>
    </xf>
    <xf numFmtId="0" fontId="11" fillId="0" borderId="0" xfId="0" applyFont="1" applyAlignment="1" applyProtection="1">
      <alignment horizontal="center" vertical="center" wrapText="1"/>
    </xf>
    <xf numFmtId="0" fontId="11" fillId="0" borderId="0" xfId="0" applyFont="1" applyAlignment="1" applyProtection="1">
      <alignment horizontal="center" vertical="center"/>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2" fillId="0" borderId="9" xfId="0" applyFont="1" applyBorder="1" applyAlignment="1" applyProtection="1">
      <alignment horizontal="center" vertical="center" shrinkToFit="1"/>
    </xf>
    <xf numFmtId="0" fontId="0" fillId="0" borderId="16"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1" xfId="0" applyBorder="1" applyAlignment="1" applyProtection="1">
      <alignment horizontal="center" vertical="center"/>
    </xf>
    <xf numFmtId="0" fontId="0" fillId="0" borderId="2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pplyProtection="1">
      <alignment horizontal="left" vertical="top" wrapText="1"/>
    </xf>
    <xf numFmtId="0" fontId="12" fillId="0" borderId="13" xfId="0" applyFont="1" applyBorder="1" applyAlignment="1" applyProtection="1">
      <alignment horizontal="center"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13" fillId="0" borderId="4" xfId="0" applyFont="1" applyBorder="1" applyAlignment="1">
      <alignment horizontal="center" shrinkToFit="1"/>
    </xf>
    <xf numFmtId="0" fontId="13" fillId="0" borderId="0" xfId="0" applyFont="1" applyBorder="1" applyAlignment="1">
      <alignment horizontal="center" shrinkToFit="1"/>
    </xf>
    <xf numFmtId="0" fontId="8" fillId="0" borderId="0" xfId="0" applyFont="1" applyBorder="1" applyAlignment="1">
      <alignment horizontal="left"/>
    </xf>
    <xf numFmtId="0" fontId="8" fillId="0" borderId="5" xfId="0" applyFont="1" applyBorder="1" applyAlignment="1">
      <alignment horizontal="left"/>
    </xf>
    <xf numFmtId="0" fontId="9" fillId="0" borderId="4" xfId="0" applyFont="1" applyBorder="1" applyAlignment="1">
      <alignment horizontal="left" vertical="center" wrapText="1"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19" fillId="0" borderId="3" xfId="0" applyFont="1" applyBorder="1" applyAlignment="1">
      <alignment horizontal="center" vertical="center" wrapText="1"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0" fillId="0" borderId="29" xfId="0" applyBorder="1" applyAlignment="1" applyProtection="1">
      <alignment horizontal="center" vertical="center"/>
    </xf>
    <xf numFmtId="0" fontId="12" fillId="0" borderId="27" xfId="0" applyFont="1" applyBorder="1" applyAlignment="1" applyProtection="1">
      <alignment horizontal="center" vertical="center" shrinkToFit="1"/>
    </xf>
    <xf numFmtId="0" fontId="22" fillId="0" borderId="1" xfId="0" applyFont="1" applyBorder="1" applyAlignment="1">
      <alignment horizontal="center" vertical="center" wrapText="1"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2" xfId="0" applyFont="1" applyBorder="1" applyAlignment="1">
      <alignment horizontal="center" vertical="center" wrapText="1" shrinkToFit="1"/>
    </xf>
    <xf numFmtId="0" fontId="22" fillId="0" borderId="3" xfId="0" applyFont="1" applyBorder="1" applyAlignment="1">
      <alignment horizontal="center" vertical="center" wrapText="1" shrinkToFit="1"/>
    </xf>
    <xf numFmtId="0" fontId="24" fillId="0" borderId="1" xfId="0" applyFont="1" applyBorder="1" applyAlignment="1">
      <alignment horizontal="center" vertical="center" wrapText="1" shrinkToFi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2" xfId="0" applyFont="1" applyBorder="1" applyAlignment="1">
      <alignment horizontal="center" vertical="center" wrapText="1" shrinkToFit="1"/>
    </xf>
    <xf numFmtId="0" fontId="24" fillId="0" borderId="3" xfId="0" applyFont="1" applyBorder="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FC46385E-67C0-47CD-90E7-4C1335529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6F593BA6-B9A4-4B11-9DDF-C83BBA76DB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460B651E-AB5C-47AF-83A4-0A805E95BE23}"/>
            </a:ext>
          </a:extLst>
        </xdr:cNvPr>
        <xdr:cNvSpPr txBox="1"/>
      </xdr:nvSpPr>
      <xdr:spPr>
        <a:xfrm>
          <a:off x="58674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CD79FE00-D2B3-47B1-A128-6FEE076E4D0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154B2549-28C4-4C69-941D-110FB219D23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5AD6C010-87E9-44D1-B9B6-CEACA4CC28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0330CDF6-4AA9-419A-9459-4B693A3D02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23082B64-91D7-411E-833C-2F8F34B487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0A0801AE-D31C-43F7-809E-5543B757C0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9360A717-8E4A-4FF6-B47A-E3FA68F757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D0FBF4F1-874B-40A7-A364-5DF6AA9EC3A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27F3266A-C761-4489-9BAF-9DB971681E26}"/>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ADB9BDFC-47E1-4054-9EF5-7F6D86992E7D}"/>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DA87150E-1FD6-4CFC-A950-2B0F4A2D43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3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6E409884-08DD-40A8-8C0E-60F7DF5C08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id="{0FE38504-BEEA-4240-9FA4-1A746452DE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id="{CEBE4A8B-99AF-4E03-9ACD-08D6BB575AC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id="{D6C37A33-8163-4C33-83F9-07F28931DB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id="{4E916C4C-8E49-4CBB-AEB5-473AB2519FD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id="{293D5B93-5058-4921-8044-C3D97D98B9FC}"/>
            </a:ext>
          </a:extLst>
        </xdr:cNvPr>
        <xdr:cNvSpPr txBox="1"/>
      </xdr:nvSpPr>
      <xdr:spPr>
        <a:xfrm>
          <a:off x="58674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id="{BF00342D-0162-46BF-92AF-8E43E29702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id="{B9C52F21-4041-40F2-8037-1E47181A59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id="{7666F0B3-BEB6-419F-9978-2A6684C5AC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id="{7F642A58-93BF-4467-A3D6-32662254DF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id="{771F0967-BD1D-4F0C-89F4-B096BC6F76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id="{936A73C4-B5C5-454F-ACEB-8C65CA7C4B7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id="{A575BD1D-5EEE-4F0B-9268-61988FF77A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id="{4760AB95-DC93-4CC3-B37A-D8C952287C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id="{6D9138F0-2A7C-49FB-B8C6-C753D6D96829}"/>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id="{5BA2A30C-E177-44C1-8102-A338C6369EF5}"/>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id="{E76A31B0-2C52-48F0-A0B0-03983E48C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id="{2B0E8738-D1A4-4E48-979B-01977035106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id="{814F2C69-D4E7-4DC6-8AB2-B362368A95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id="{754A1A08-A010-4A4F-9298-5DD953A5106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id="{363FB925-2E5C-44C0-80CE-F71E4EFF5B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id="{1B5B4ECD-B9A4-4FDC-A142-0D103AC904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id="{C8880E01-EE51-4274-A6FD-A431877310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id="{5847E74D-BC56-4A68-8642-235286A1A3C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id="{E15FEA1D-1686-417B-970D-4FCF97D98659}"/>
            </a:ext>
          </a:extLst>
        </xdr:cNvPr>
        <xdr:cNvSpPr txBox="1"/>
      </xdr:nvSpPr>
      <xdr:spPr>
        <a:xfrm>
          <a:off x="58674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id="{FA061EB0-768E-49CB-AF65-44BD571EA9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id="{674B373C-A0AE-4909-902F-170D8567F8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3" name="図 42">
          <a:extLst>
            <a:ext uri="{FF2B5EF4-FFF2-40B4-BE49-F238E27FC236}">
              <a16:creationId xmlns:a16="http://schemas.microsoft.com/office/drawing/2014/main" id="{7B912C1C-76E5-4117-BE0B-6755FABA3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4" name="図 43">
          <a:extLst>
            <a:ext uri="{FF2B5EF4-FFF2-40B4-BE49-F238E27FC236}">
              <a16:creationId xmlns:a16="http://schemas.microsoft.com/office/drawing/2014/main" id="{7852D3B8-E113-4305-8A35-6F3103E509E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5" name="テキスト ボックス 44">
          <a:extLst>
            <a:ext uri="{FF2B5EF4-FFF2-40B4-BE49-F238E27FC236}">
              <a16:creationId xmlns:a16="http://schemas.microsoft.com/office/drawing/2014/main" id="{56B6D668-870F-4E6A-BF55-187F7871008F}"/>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18</xdr:col>
      <xdr:colOff>174625</xdr:colOff>
      <xdr:row>57</xdr:row>
      <xdr:rowOff>158750</xdr:rowOff>
    </xdr:from>
    <xdr:ext cx="1120140" cy="266700"/>
    <xdr:sp macro="" textlink="">
      <xdr:nvSpPr>
        <xdr:cNvPr id="46" name="テキスト ボックス 45">
          <a:extLst>
            <a:ext uri="{FF2B5EF4-FFF2-40B4-BE49-F238E27FC236}">
              <a16:creationId xmlns:a16="http://schemas.microsoft.com/office/drawing/2014/main" id="{55C9DE60-962C-4B25-A4A1-68909D8C028D}"/>
            </a:ext>
          </a:extLst>
        </xdr:cNvPr>
        <xdr:cNvSpPr txBox="1"/>
      </xdr:nvSpPr>
      <xdr:spPr>
        <a:xfrm>
          <a:off x="10461625" y="22961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47" name="図 46">
          <a:extLst>
            <a:ext uri="{FF2B5EF4-FFF2-40B4-BE49-F238E27FC236}">
              <a16:creationId xmlns:a16="http://schemas.microsoft.com/office/drawing/2014/main" id="{5942352D-F91C-4477-9AF1-23C6CBAB3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48" name="図 47">
          <a:extLst>
            <a:ext uri="{FF2B5EF4-FFF2-40B4-BE49-F238E27FC236}">
              <a16:creationId xmlns:a16="http://schemas.microsoft.com/office/drawing/2014/main" id="{B97A83C0-5094-40A5-A05A-1A862923CC0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49" name="図 48">
          <a:extLst>
            <a:ext uri="{FF2B5EF4-FFF2-40B4-BE49-F238E27FC236}">
              <a16:creationId xmlns:a16="http://schemas.microsoft.com/office/drawing/2014/main" id="{75C651D2-F53A-487F-8F23-473FA1AFEF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9820" y="5215890"/>
          <a:ext cx="383540" cy="381000"/>
        </a:xfrm>
        <a:prstGeom prst="rect">
          <a:avLst/>
        </a:prstGeom>
      </xdr:spPr>
    </xdr:pic>
    <xdr:clientData/>
  </xdr:oneCellAnchor>
  <xdr:oneCellAnchor>
    <xdr:from>
      <xdr:col>6</xdr:col>
      <xdr:colOff>464820</xdr:colOff>
      <xdr:row>13</xdr:row>
      <xdr:rowOff>22860</xdr:rowOff>
    </xdr:from>
    <xdr:ext cx="368300" cy="365760"/>
    <xdr:pic>
      <xdr:nvPicPr>
        <xdr:cNvPr id="50" name="図 49">
          <a:extLst>
            <a:ext uri="{FF2B5EF4-FFF2-40B4-BE49-F238E27FC236}">
              <a16:creationId xmlns:a16="http://schemas.microsoft.com/office/drawing/2014/main" id="{AAE621DF-01E0-474A-8D38-B81C9F33D30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50970" y="5223510"/>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1" name="テキスト ボックス 50">
          <a:extLst>
            <a:ext uri="{FF2B5EF4-FFF2-40B4-BE49-F238E27FC236}">
              <a16:creationId xmlns:a16="http://schemas.microsoft.com/office/drawing/2014/main" id="{15ECEBD4-9B11-41C8-A2AB-EF221B4F0125}"/>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id="{C6093A06-F266-48B0-82FD-B5F9A2CE9FC8}"/>
            </a:ext>
          </a:extLst>
        </xdr:cNvPr>
        <xdr:cNvSpPr txBox="1"/>
      </xdr:nvSpPr>
      <xdr:spPr>
        <a:xfrm>
          <a:off x="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3" name="テキスト ボックス 52">
          <a:extLst>
            <a:ext uri="{FF2B5EF4-FFF2-40B4-BE49-F238E27FC236}">
              <a16:creationId xmlns:a16="http://schemas.microsoft.com/office/drawing/2014/main" id="{A41105EF-AB68-4985-84DC-5E363CA75457}"/>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63</xdr:row>
      <xdr:rowOff>76199</xdr:rowOff>
    </xdr:from>
    <xdr:ext cx="1120140" cy="266700"/>
    <xdr:sp macro="" textlink="">
      <xdr:nvSpPr>
        <xdr:cNvPr id="54" name="テキスト ボックス 53">
          <a:extLst>
            <a:ext uri="{FF2B5EF4-FFF2-40B4-BE49-F238E27FC236}">
              <a16:creationId xmlns:a16="http://schemas.microsoft.com/office/drawing/2014/main" id="{1129B1AE-9312-4EFF-9DC3-04EBE98E7D31}"/>
            </a:ext>
          </a:extLst>
        </xdr:cNvPr>
        <xdr:cNvSpPr txBox="1"/>
      </xdr:nvSpPr>
      <xdr:spPr>
        <a:xfrm>
          <a:off x="5867400" y="25279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5" name="図 54">
          <a:extLst>
            <a:ext uri="{FF2B5EF4-FFF2-40B4-BE49-F238E27FC236}">
              <a16:creationId xmlns:a16="http://schemas.microsoft.com/office/drawing/2014/main" id="{1CD5AA90-E3FF-4B59-9D30-03E4C8C47D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56" name="図 55">
          <a:extLst>
            <a:ext uri="{FF2B5EF4-FFF2-40B4-BE49-F238E27FC236}">
              <a16:creationId xmlns:a16="http://schemas.microsoft.com/office/drawing/2014/main" id="{10B1DD10-5D0E-459F-97C5-1F41EBB258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7" name="テキスト ボックス 56">
          <a:extLst>
            <a:ext uri="{FF2B5EF4-FFF2-40B4-BE49-F238E27FC236}">
              <a16:creationId xmlns:a16="http://schemas.microsoft.com/office/drawing/2014/main" id="{8344F5D3-1CDD-4687-ADDA-8F10BF75ADFE}"/>
            </a:ext>
          </a:extLst>
        </xdr:cNvPr>
        <xdr:cNvSpPr txBox="1"/>
      </xdr:nvSpPr>
      <xdr:spPr>
        <a:xfrm>
          <a:off x="0" y="26003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8" name="図 57">
          <a:extLst>
            <a:ext uri="{FF2B5EF4-FFF2-40B4-BE49-F238E27FC236}">
              <a16:creationId xmlns:a16="http://schemas.microsoft.com/office/drawing/2014/main" id="{38E4F2F6-FA9D-40AA-BA38-D4466801A2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9" name="図 58">
          <a:extLst>
            <a:ext uri="{FF2B5EF4-FFF2-40B4-BE49-F238E27FC236}">
              <a16:creationId xmlns:a16="http://schemas.microsoft.com/office/drawing/2014/main" id="{70FF46C9-1375-434C-82EB-CF2C8B34571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4425910"/>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60" name="テキスト ボックス 59">
          <a:extLst>
            <a:ext uri="{FF2B5EF4-FFF2-40B4-BE49-F238E27FC236}">
              <a16:creationId xmlns:a16="http://schemas.microsoft.com/office/drawing/2014/main" id="{A0966820-D991-48D8-8356-E4C7CC268D04}"/>
            </a:ext>
          </a:extLst>
        </xdr:cNvPr>
        <xdr:cNvSpPr txBox="1"/>
      </xdr:nvSpPr>
      <xdr:spPr>
        <a:xfrm>
          <a:off x="5867400" y="27679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1" name="図 60">
          <a:extLst>
            <a:ext uri="{FF2B5EF4-FFF2-40B4-BE49-F238E27FC236}">
              <a16:creationId xmlns:a16="http://schemas.microsoft.com/office/drawing/2014/main" id="{0183BDF8-8D10-4609-AFF9-2DE07C84806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62" name="図 61">
          <a:extLst>
            <a:ext uri="{FF2B5EF4-FFF2-40B4-BE49-F238E27FC236}">
              <a16:creationId xmlns:a16="http://schemas.microsoft.com/office/drawing/2014/main" id="{8BCA3403-8EF4-436B-B1E8-79A35E169D6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3" name="テキスト ボックス 62">
          <a:extLst>
            <a:ext uri="{FF2B5EF4-FFF2-40B4-BE49-F238E27FC236}">
              <a16:creationId xmlns:a16="http://schemas.microsoft.com/office/drawing/2014/main" id="{788847B6-8A78-4C3F-8AD4-583D326C24AA}"/>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4" name="図 63">
          <a:extLst>
            <a:ext uri="{FF2B5EF4-FFF2-40B4-BE49-F238E27FC236}">
              <a16:creationId xmlns:a16="http://schemas.microsoft.com/office/drawing/2014/main" id="{E49517EC-832B-488F-9140-41B8D7696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65" name="図 64">
          <a:extLst>
            <a:ext uri="{FF2B5EF4-FFF2-40B4-BE49-F238E27FC236}">
              <a16:creationId xmlns:a16="http://schemas.microsoft.com/office/drawing/2014/main" id="{BE86A18A-F9DE-4547-AA9A-D20E482E56D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6826210"/>
          <a:ext cx="364671" cy="365760"/>
        </a:xfrm>
        <a:prstGeom prst="rect">
          <a:avLst/>
        </a:prstGeom>
      </xdr:spPr>
    </xdr:pic>
    <xdr:clientData/>
  </xdr:oneCellAnchor>
  <xdr:oneCellAnchor>
    <xdr:from>
      <xdr:col>10</xdr:col>
      <xdr:colOff>0</xdr:colOff>
      <xdr:row>75</xdr:row>
      <xdr:rowOff>76199</xdr:rowOff>
    </xdr:from>
    <xdr:ext cx="1120140" cy="266700"/>
    <xdr:sp macro="" textlink="">
      <xdr:nvSpPr>
        <xdr:cNvPr id="66" name="テキスト ボックス 65">
          <a:extLst>
            <a:ext uri="{FF2B5EF4-FFF2-40B4-BE49-F238E27FC236}">
              <a16:creationId xmlns:a16="http://schemas.microsoft.com/office/drawing/2014/main" id="{5575BC2C-64A0-45AE-B975-30EA50EF058F}"/>
            </a:ext>
          </a:extLst>
        </xdr:cNvPr>
        <xdr:cNvSpPr txBox="1"/>
      </xdr:nvSpPr>
      <xdr:spPr>
        <a:xfrm>
          <a:off x="5867400" y="30079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67" name="図 66">
          <a:extLst>
            <a:ext uri="{FF2B5EF4-FFF2-40B4-BE49-F238E27FC236}">
              <a16:creationId xmlns:a16="http://schemas.microsoft.com/office/drawing/2014/main" id="{60368AAE-98E7-426E-A1E8-2AA371BEC1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218890"/>
          <a:ext cx="383540" cy="381000"/>
        </a:xfrm>
        <a:prstGeom prst="rect">
          <a:avLst/>
        </a:prstGeom>
      </xdr:spPr>
    </xdr:pic>
    <xdr:clientData/>
  </xdr:oneCellAnchor>
  <xdr:oneCellAnchor>
    <xdr:from>
      <xdr:col>0</xdr:col>
      <xdr:colOff>464820</xdr:colOff>
      <xdr:row>73</xdr:row>
      <xdr:rowOff>22860</xdr:rowOff>
    </xdr:from>
    <xdr:ext cx="368300" cy="365760"/>
    <xdr:pic>
      <xdr:nvPicPr>
        <xdr:cNvPr id="68" name="図 67">
          <a:extLst>
            <a:ext uri="{FF2B5EF4-FFF2-40B4-BE49-F238E27FC236}">
              <a16:creationId xmlns:a16="http://schemas.microsoft.com/office/drawing/2014/main" id="{06810590-4B30-4B73-A59E-7E4E9EC77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22651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69" name="テキスト ボックス 68">
          <a:extLst>
            <a:ext uri="{FF2B5EF4-FFF2-40B4-BE49-F238E27FC236}">
              <a16:creationId xmlns:a16="http://schemas.microsoft.com/office/drawing/2014/main" id="{ADD94D60-666F-47AD-873C-C9DF95119E9B}"/>
            </a:ext>
          </a:extLst>
        </xdr:cNvPr>
        <xdr:cNvSpPr txBox="1"/>
      </xdr:nvSpPr>
      <xdr:spPr>
        <a:xfrm>
          <a:off x="0" y="30803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70" name="図 69">
          <a:extLst>
            <a:ext uri="{FF2B5EF4-FFF2-40B4-BE49-F238E27FC236}">
              <a16:creationId xmlns:a16="http://schemas.microsoft.com/office/drawing/2014/main" id="{90C58398-7326-4CAD-B095-2B3B01D22E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9218890"/>
          <a:ext cx="379911" cy="381000"/>
        </a:xfrm>
        <a:prstGeom prst="rect">
          <a:avLst/>
        </a:prstGeom>
      </xdr:spPr>
    </xdr:pic>
    <xdr:clientData/>
  </xdr:oneCellAnchor>
  <xdr:oneCellAnchor>
    <xdr:from>
      <xdr:col>6</xdr:col>
      <xdr:colOff>464820</xdr:colOff>
      <xdr:row>73</xdr:row>
      <xdr:rowOff>22860</xdr:rowOff>
    </xdr:from>
    <xdr:ext cx="364671" cy="365760"/>
    <xdr:pic>
      <xdr:nvPicPr>
        <xdr:cNvPr id="71" name="図 70">
          <a:extLst>
            <a:ext uri="{FF2B5EF4-FFF2-40B4-BE49-F238E27FC236}">
              <a16:creationId xmlns:a16="http://schemas.microsoft.com/office/drawing/2014/main" id="{E3767A32-CB80-4869-AF47-CB262A7BC7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9226510"/>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72" name="テキスト ボックス 71">
          <a:extLst>
            <a:ext uri="{FF2B5EF4-FFF2-40B4-BE49-F238E27FC236}">
              <a16:creationId xmlns:a16="http://schemas.microsoft.com/office/drawing/2014/main" id="{39FDF9D5-1D65-4533-9383-D538F0E83ABB}"/>
            </a:ext>
          </a:extLst>
        </xdr:cNvPr>
        <xdr:cNvSpPr txBox="1"/>
      </xdr:nvSpPr>
      <xdr:spPr>
        <a:xfrm>
          <a:off x="5867400" y="324802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73" name="図 72">
          <a:extLst>
            <a:ext uri="{FF2B5EF4-FFF2-40B4-BE49-F238E27FC236}">
              <a16:creationId xmlns:a16="http://schemas.microsoft.com/office/drawing/2014/main" id="{62AE7412-4747-4224-9EE3-F94AB6418F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1619190"/>
          <a:ext cx="383540" cy="381000"/>
        </a:xfrm>
        <a:prstGeom prst="rect">
          <a:avLst/>
        </a:prstGeom>
      </xdr:spPr>
    </xdr:pic>
    <xdr:clientData/>
  </xdr:oneCellAnchor>
  <xdr:oneCellAnchor>
    <xdr:from>
      <xdr:col>0</xdr:col>
      <xdr:colOff>464820</xdr:colOff>
      <xdr:row>79</xdr:row>
      <xdr:rowOff>22860</xdr:rowOff>
    </xdr:from>
    <xdr:ext cx="368300" cy="365760"/>
    <xdr:pic>
      <xdr:nvPicPr>
        <xdr:cNvPr id="74" name="図 73">
          <a:extLst>
            <a:ext uri="{FF2B5EF4-FFF2-40B4-BE49-F238E27FC236}">
              <a16:creationId xmlns:a16="http://schemas.microsoft.com/office/drawing/2014/main" id="{DD259BE9-4119-4C99-BF9D-E4012246D0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162681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75" name="テキスト ボックス 74">
          <a:extLst>
            <a:ext uri="{FF2B5EF4-FFF2-40B4-BE49-F238E27FC236}">
              <a16:creationId xmlns:a16="http://schemas.microsoft.com/office/drawing/2014/main" id="{9BFA5663-A91D-44D9-9777-807279F25F9A}"/>
            </a:ext>
          </a:extLst>
        </xdr:cNvPr>
        <xdr:cNvSpPr txBox="1"/>
      </xdr:nvSpPr>
      <xdr:spPr>
        <a:xfrm>
          <a:off x="0" y="33204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76" name="図 75">
          <a:extLst>
            <a:ext uri="{FF2B5EF4-FFF2-40B4-BE49-F238E27FC236}">
              <a16:creationId xmlns:a16="http://schemas.microsoft.com/office/drawing/2014/main" id="{B746B391-357D-4F64-BAB1-CE0C983347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1619190"/>
          <a:ext cx="379911" cy="381000"/>
        </a:xfrm>
        <a:prstGeom prst="rect">
          <a:avLst/>
        </a:prstGeom>
      </xdr:spPr>
    </xdr:pic>
    <xdr:clientData/>
  </xdr:oneCellAnchor>
  <xdr:oneCellAnchor>
    <xdr:from>
      <xdr:col>6</xdr:col>
      <xdr:colOff>464820</xdr:colOff>
      <xdr:row>79</xdr:row>
      <xdr:rowOff>22860</xdr:rowOff>
    </xdr:from>
    <xdr:ext cx="364671" cy="365760"/>
    <xdr:pic>
      <xdr:nvPicPr>
        <xdr:cNvPr id="77" name="図 76">
          <a:extLst>
            <a:ext uri="{FF2B5EF4-FFF2-40B4-BE49-F238E27FC236}">
              <a16:creationId xmlns:a16="http://schemas.microsoft.com/office/drawing/2014/main" id="{3930425F-B329-4AF9-857E-AE57FFE573B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1626810"/>
          <a:ext cx="364671" cy="365760"/>
        </a:xfrm>
        <a:prstGeom prst="rect">
          <a:avLst/>
        </a:prstGeom>
      </xdr:spPr>
    </xdr:pic>
    <xdr:clientData/>
  </xdr:oneCellAnchor>
  <xdr:oneCellAnchor>
    <xdr:from>
      <xdr:col>10</xdr:col>
      <xdr:colOff>0</xdr:colOff>
      <xdr:row>87</xdr:row>
      <xdr:rowOff>76199</xdr:rowOff>
    </xdr:from>
    <xdr:ext cx="1120140" cy="266700"/>
    <xdr:sp macro="" textlink="">
      <xdr:nvSpPr>
        <xdr:cNvPr id="78" name="テキスト ボックス 77">
          <a:extLst>
            <a:ext uri="{FF2B5EF4-FFF2-40B4-BE49-F238E27FC236}">
              <a16:creationId xmlns:a16="http://schemas.microsoft.com/office/drawing/2014/main" id="{C9887BB9-AD55-44CD-A7AC-663522B38DBF}"/>
            </a:ext>
          </a:extLst>
        </xdr:cNvPr>
        <xdr:cNvSpPr txBox="1"/>
      </xdr:nvSpPr>
      <xdr:spPr>
        <a:xfrm>
          <a:off x="5867400" y="34880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79" name="図 78">
          <a:extLst>
            <a:ext uri="{FF2B5EF4-FFF2-40B4-BE49-F238E27FC236}">
              <a16:creationId xmlns:a16="http://schemas.microsoft.com/office/drawing/2014/main" id="{EE5C5A05-A50A-4F84-B709-51645412E9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4019490"/>
          <a:ext cx="383540" cy="381000"/>
        </a:xfrm>
        <a:prstGeom prst="rect">
          <a:avLst/>
        </a:prstGeom>
      </xdr:spPr>
    </xdr:pic>
    <xdr:clientData/>
  </xdr:oneCellAnchor>
  <xdr:oneCellAnchor>
    <xdr:from>
      <xdr:col>0</xdr:col>
      <xdr:colOff>464820</xdr:colOff>
      <xdr:row>85</xdr:row>
      <xdr:rowOff>22860</xdr:rowOff>
    </xdr:from>
    <xdr:ext cx="368300" cy="365760"/>
    <xdr:pic>
      <xdr:nvPicPr>
        <xdr:cNvPr id="80" name="図 79">
          <a:extLst>
            <a:ext uri="{FF2B5EF4-FFF2-40B4-BE49-F238E27FC236}">
              <a16:creationId xmlns:a16="http://schemas.microsoft.com/office/drawing/2014/main" id="{E81A06AA-31C0-4635-AAE6-A2AA4511072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02711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81" name="テキスト ボックス 80">
          <a:extLst>
            <a:ext uri="{FF2B5EF4-FFF2-40B4-BE49-F238E27FC236}">
              <a16:creationId xmlns:a16="http://schemas.microsoft.com/office/drawing/2014/main" id="{D39E075A-681F-44B9-A956-AD9CD2159EFD}"/>
            </a:ext>
          </a:extLst>
        </xdr:cNvPr>
        <xdr:cNvSpPr txBox="1"/>
      </xdr:nvSpPr>
      <xdr:spPr>
        <a:xfrm>
          <a:off x="0" y="35604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82" name="図 81">
          <a:extLst>
            <a:ext uri="{FF2B5EF4-FFF2-40B4-BE49-F238E27FC236}">
              <a16:creationId xmlns:a16="http://schemas.microsoft.com/office/drawing/2014/main" id="{4470F893-D95B-49B1-B3A0-E1C2A624B2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4019490"/>
          <a:ext cx="379911" cy="381000"/>
        </a:xfrm>
        <a:prstGeom prst="rect">
          <a:avLst/>
        </a:prstGeom>
      </xdr:spPr>
    </xdr:pic>
    <xdr:clientData/>
  </xdr:oneCellAnchor>
  <xdr:oneCellAnchor>
    <xdr:from>
      <xdr:col>6</xdr:col>
      <xdr:colOff>464820</xdr:colOff>
      <xdr:row>85</xdr:row>
      <xdr:rowOff>22860</xdr:rowOff>
    </xdr:from>
    <xdr:ext cx="364671" cy="365760"/>
    <xdr:pic>
      <xdr:nvPicPr>
        <xdr:cNvPr id="83" name="図 82">
          <a:extLst>
            <a:ext uri="{FF2B5EF4-FFF2-40B4-BE49-F238E27FC236}">
              <a16:creationId xmlns:a16="http://schemas.microsoft.com/office/drawing/2014/main" id="{C0896824-BC09-4595-915E-2E5617E144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4027110"/>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84" name="テキスト ボックス 83">
          <a:extLst>
            <a:ext uri="{FF2B5EF4-FFF2-40B4-BE49-F238E27FC236}">
              <a16:creationId xmlns:a16="http://schemas.microsoft.com/office/drawing/2014/main" id="{EF976ABF-E317-4E4C-9BBF-08A207730737}"/>
            </a:ext>
          </a:extLst>
        </xdr:cNvPr>
        <xdr:cNvSpPr txBox="1"/>
      </xdr:nvSpPr>
      <xdr:spPr>
        <a:xfrm>
          <a:off x="5867400" y="37280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85" name="図 84">
          <a:extLst>
            <a:ext uri="{FF2B5EF4-FFF2-40B4-BE49-F238E27FC236}">
              <a16:creationId xmlns:a16="http://schemas.microsoft.com/office/drawing/2014/main" id="{3DC24945-38ED-4D57-83B3-31282A9363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6419790"/>
          <a:ext cx="383540" cy="381000"/>
        </a:xfrm>
        <a:prstGeom prst="rect">
          <a:avLst/>
        </a:prstGeom>
      </xdr:spPr>
    </xdr:pic>
    <xdr:clientData/>
  </xdr:oneCellAnchor>
  <xdr:oneCellAnchor>
    <xdr:from>
      <xdr:col>0</xdr:col>
      <xdr:colOff>464820</xdr:colOff>
      <xdr:row>91</xdr:row>
      <xdr:rowOff>22860</xdr:rowOff>
    </xdr:from>
    <xdr:ext cx="368300" cy="365760"/>
    <xdr:pic>
      <xdr:nvPicPr>
        <xdr:cNvPr id="86" name="図 85">
          <a:extLst>
            <a:ext uri="{FF2B5EF4-FFF2-40B4-BE49-F238E27FC236}">
              <a16:creationId xmlns:a16="http://schemas.microsoft.com/office/drawing/2014/main" id="{8EACF619-1015-4370-8E0C-A0C26D9F58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642741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87" name="テキスト ボックス 86">
          <a:extLst>
            <a:ext uri="{FF2B5EF4-FFF2-40B4-BE49-F238E27FC236}">
              <a16:creationId xmlns:a16="http://schemas.microsoft.com/office/drawing/2014/main" id="{FF16E05A-C79F-48A7-9553-0E36C1BF85DF}"/>
            </a:ext>
          </a:extLst>
        </xdr:cNvPr>
        <xdr:cNvSpPr txBox="1"/>
      </xdr:nvSpPr>
      <xdr:spPr>
        <a:xfrm>
          <a:off x="0" y="38004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88" name="図 87">
          <a:extLst>
            <a:ext uri="{FF2B5EF4-FFF2-40B4-BE49-F238E27FC236}">
              <a16:creationId xmlns:a16="http://schemas.microsoft.com/office/drawing/2014/main" id="{11E11CA8-CCB2-452B-BF5C-A6564507D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6419790"/>
          <a:ext cx="379911" cy="381000"/>
        </a:xfrm>
        <a:prstGeom prst="rect">
          <a:avLst/>
        </a:prstGeom>
      </xdr:spPr>
    </xdr:pic>
    <xdr:clientData/>
  </xdr:oneCellAnchor>
  <xdr:oneCellAnchor>
    <xdr:from>
      <xdr:col>6</xdr:col>
      <xdr:colOff>464820</xdr:colOff>
      <xdr:row>91</xdr:row>
      <xdr:rowOff>22860</xdr:rowOff>
    </xdr:from>
    <xdr:ext cx="364671" cy="365760"/>
    <xdr:pic>
      <xdr:nvPicPr>
        <xdr:cNvPr id="89" name="図 88">
          <a:extLst>
            <a:ext uri="{FF2B5EF4-FFF2-40B4-BE49-F238E27FC236}">
              <a16:creationId xmlns:a16="http://schemas.microsoft.com/office/drawing/2014/main" id="{D6B8537D-30AB-40A0-883B-A8FB5221715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6427410"/>
          <a:ext cx="364671" cy="365760"/>
        </a:xfrm>
        <a:prstGeom prst="rect">
          <a:avLst/>
        </a:prstGeom>
      </xdr:spPr>
    </xdr:pic>
    <xdr:clientData/>
  </xdr:oneCellAnchor>
  <xdr:oneCellAnchor>
    <xdr:from>
      <xdr:col>10</xdr:col>
      <xdr:colOff>0</xdr:colOff>
      <xdr:row>99</xdr:row>
      <xdr:rowOff>76199</xdr:rowOff>
    </xdr:from>
    <xdr:ext cx="1120140" cy="266700"/>
    <xdr:sp macro="" textlink="">
      <xdr:nvSpPr>
        <xdr:cNvPr id="90" name="テキスト ボックス 89">
          <a:extLst>
            <a:ext uri="{FF2B5EF4-FFF2-40B4-BE49-F238E27FC236}">
              <a16:creationId xmlns:a16="http://schemas.microsoft.com/office/drawing/2014/main" id="{1E37D674-0F11-489A-B128-8D0514508BFA}"/>
            </a:ext>
          </a:extLst>
        </xdr:cNvPr>
        <xdr:cNvSpPr txBox="1"/>
      </xdr:nvSpPr>
      <xdr:spPr>
        <a:xfrm>
          <a:off x="5867400" y="396811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91" name="図 90">
          <a:extLst>
            <a:ext uri="{FF2B5EF4-FFF2-40B4-BE49-F238E27FC236}">
              <a16:creationId xmlns:a16="http://schemas.microsoft.com/office/drawing/2014/main" id="{4696D7DC-2B3E-403B-94FC-CD631EED78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8820090"/>
          <a:ext cx="383540" cy="381000"/>
        </a:xfrm>
        <a:prstGeom prst="rect">
          <a:avLst/>
        </a:prstGeom>
      </xdr:spPr>
    </xdr:pic>
    <xdr:clientData/>
  </xdr:oneCellAnchor>
  <xdr:oneCellAnchor>
    <xdr:from>
      <xdr:col>0</xdr:col>
      <xdr:colOff>464820</xdr:colOff>
      <xdr:row>97</xdr:row>
      <xdr:rowOff>22860</xdr:rowOff>
    </xdr:from>
    <xdr:ext cx="368300" cy="365760"/>
    <xdr:pic>
      <xdr:nvPicPr>
        <xdr:cNvPr id="92" name="図 91">
          <a:extLst>
            <a:ext uri="{FF2B5EF4-FFF2-40B4-BE49-F238E27FC236}">
              <a16:creationId xmlns:a16="http://schemas.microsoft.com/office/drawing/2014/main" id="{CEFDDBF0-D64B-4F8B-9441-E0AF49246EC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882771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93" name="テキスト ボックス 92">
          <a:extLst>
            <a:ext uri="{FF2B5EF4-FFF2-40B4-BE49-F238E27FC236}">
              <a16:creationId xmlns:a16="http://schemas.microsoft.com/office/drawing/2014/main" id="{DAAE7C44-82A1-4EC0-9F2B-1F801A8B8A32}"/>
            </a:ext>
          </a:extLst>
        </xdr:cNvPr>
        <xdr:cNvSpPr txBox="1"/>
      </xdr:nvSpPr>
      <xdr:spPr>
        <a:xfrm>
          <a:off x="0" y="404050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94" name="図 93">
          <a:extLst>
            <a:ext uri="{FF2B5EF4-FFF2-40B4-BE49-F238E27FC236}">
              <a16:creationId xmlns:a16="http://schemas.microsoft.com/office/drawing/2014/main" id="{EE8CE0D1-37ED-47F4-9B07-C85609576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8820090"/>
          <a:ext cx="379911" cy="381000"/>
        </a:xfrm>
        <a:prstGeom prst="rect">
          <a:avLst/>
        </a:prstGeom>
      </xdr:spPr>
    </xdr:pic>
    <xdr:clientData/>
  </xdr:oneCellAnchor>
  <xdr:oneCellAnchor>
    <xdr:from>
      <xdr:col>6</xdr:col>
      <xdr:colOff>464820</xdr:colOff>
      <xdr:row>97</xdr:row>
      <xdr:rowOff>22860</xdr:rowOff>
    </xdr:from>
    <xdr:ext cx="364671" cy="365760"/>
    <xdr:pic>
      <xdr:nvPicPr>
        <xdr:cNvPr id="95" name="図 94">
          <a:extLst>
            <a:ext uri="{FF2B5EF4-FFF2-40B4-BE49-F238E27FC236}">
              <a16:creationId xmlns:a16="http://schemas.microsoft.com/office/drawing/2014/main" id="{84E80A3E-9256-46D0-B299-D4E739EF2A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8827710"/>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96" name="テキスト ボックス 95">
          <a:extLst>
            <a:ext uri="{FF2B5EF4-FFF2-40B4-BE49-F238E27FC236}">
              <a16:creationId xmlns:a16="http://schemas.microsoft.com/office/drawing/2014/main" id="{E16C0F1E-5C0D-4C1F-934A-5DFDD76AA722}"/>
            </a:ext>
          </a:extLst>
        </xdr:cNvPr>
        <xdr:cNvSpPr txBox="1"/>
      </xdr:nvSpPr>
      <xdr:spPr>
        <a:xfrm>
          <a:off x="5867400" y="420814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97" name="図 96">
          <a:extLst>
            <a:ext uri="{FF2B5EF4-FFF2-40B4-BE49-F238E27FC236}">
              <a16:creationId xmlns:a16="http://schemas.microsoft.com/office/drawing/2014/main" id="{BEACECE9-82B9-42CE-82BE-AF3D283C89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1220390"/>
          <a:ext cx="383540" cy="381000"/>
        </a:xfrm>
        <a:prstGeom prst="rect">
          <a:avLst/>
        </a:prstGeom>
      </xdr:spPr>
    </xdr:pic>
    <xdr:clientData/>
  </xdr:oneCellAnchor>
  <xdr:oneCellAnchor>
    <xdr:from>
      <xdr:col>0</xdr:col>
      <xdr:colOff>464820</xdr:colOff>
      <xdr:row>103</xdr:row>
      <xdr:rowOff>22860</xdr:rowOff>
    </xdr:from>
    <xdr:ext cx="368300" cy="365760"/>
    <xdr:pic>
      <xdr:nvPicPr>
        <xdr:cNvPr id="98" name="図 97">
          <a:extLst>
            <a:ext uri="{FF2B5EF4-FFF2-40B4-BE49-F238E27FC236}">
              <a16:creationId xmlns:a16="http://schemas.microsoft.com/office/drawing/2014/main" id="{A148D1F9-87D1-4532-AD66-64300DC45A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122801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99" name="テキスト ボックス 98">
          <a:extLst>
            <a:ext uri="{FF2B5EF4-FFF2-40B4-BE49-F238E27FC236}">
              <a16:creationId xmlns:a16="http://schemas.microsoft.com/office/drawing/2014/main" id="{6CC86C4C-EBCE-4E63-BD4A-8A4802218DE7}"/>
            </a:ext>
          </a:extLst>
        </xdr:cNvPr>
        <xdr:cNvSpPr txBox="1"/>
      </xdr:nvSpPr>
      <xdr:spPr>
        <a:xfrm>
          <a:off x="0" y="42805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103</xdr:row>
      <xdr:rowOff>15240</xdr:rowOff>
    </xdr:from>
    <xdr:ext cx="379911" cy="381000"/>
    <xdr:pic>
      <xdr:nvPicPr>
        <xdr:cNvPr id="100" name="図 99">
          <a:extLst>
            <a:ext uri="{FF2B5EF4-FFF2-40B4-BE49-F238E27FC236}">
              <a16:creationId xmlns:a16="http://schemas.microsoft.com/office/drawing/2014/main" id="{9555FF12-1984-4EC1-B1C4-A422633053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220390"/>
          <a:ext cx="379911" cy="381000"/>
        </a:xfrm>
        <a:prstGeom prst="rect">
          <a:avLst/>
        </a:prstGeom>
      </xdr:spPr>
    </xdr:pic>
    <xdr:clientData/>
  </xdr:oneCellAnchor>
  <xdr:oneCellAnchor>
    <xdr:from>
      <xdr:col>6</xdr:col>
      <xdr:colOff>464820</xdr:colOff>
      <xdr:row>103</xdr:row>
      <xdr:rowOff>22860</xdr:rowOff>
    </xdr:from>
    <xdr:ext cx="364671" cy="365760"/>
    <xdr:pic>
      <xdr:nvPicPr>
        <xdr:cNvPr id="101" name="図 100">
          <a:extLst>
            <a:ext uri="{FF2B5EF4-FFF2-40B4-BE49-F238E27FC236}">
              <a16:creationId xmlns:a16="http://schemas.microsoft.com/office/drawing/2014/main" id="{31CA67D0-DF41-436F-936D-757701AF4D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1228010"/>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102" name="テキスト ボックス 101">
          <a:extLst>
            <a:ext uri="{FF2B5EF4-FFF2-40B4-BE49-F238E27FC236}">
              <a16:creationId xmlns:a16="http://schemas.microsoft.com/office/drawing/2014/main" id="{4DA8A51A-13A7-484B-A9AE-CED3B963DDC3}"/>
            </a:ext>
          </a:extLst>
        </xdr:cNvPr>
        <xdr:cNvSpPr txBox="1"/>
      </xdr:nvSpPr>
      <xdr:spPr>
        <a:xfrm>
          <a:off x="5867400" y="444817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103" name="図 102">
          <a:extLst>
            <a:ext uri="{FF2B5EF4-FFF2-40B4-BE49-F238E27FC236}">
              <a16:creationId xmlns:a16="http://schemas.microsoft.com/office/drawing/2014/main" id="{89AEA9EB-CD17-4134-A993-BD49B2F3F7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3620690"/>
          <a:ext cx="383540" cy="381000"/>
        </a:xfrm>
        <a:prstGeom prst="rect">
          <a:avLst/>
        </a:prstGeom>
      </xdr:spPr>
    </xdr:pic>
    <xdr:clientData/>
  </xdr:oneCellAnchor>
  <xdr:oneCellAnchor>
    <xdr:from>
      <xdr:col>0</xdr:col>
      <xdr:colOff>464820</xdr:colOff>
      <xdr:row>109</xdr:row>
      <xdr:rowOff>22860</xdr:rowOff>
    </xdr:from>
    <xdr:ext cx="368300" cy="365760"/>
    <xdr:pic>
      <xdr:nvPicPr>
        <xdr:cNvPr id="104" name="図 103">
          <a:extLst>
            <a:ext uri="{FF2B5EF4-FFF2-40B4-BE49-F238E27FC236}">
              <a16:creationId xmlns:a16="http://schemas.microsoft.com/office/drawing/2014/main" id="{7E955F9F-6724-49F1-9A4D-4390AB1F56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3628310"/>
          <a:ext cx="368300" cy="365760"/>
        </a:xfrm>
        <a:prstGeom prst="rect">
          <a:avLst/>
        </a:prstGeom>
      </xdr:spPr>
    </xdr:pic>
    <xdr:clientData/>
  </xdr:oneCellAnchor>
  <xdr:oneCellAnchor>
    <xdr:from>
      <xdr:col>0</xdr:col>
      <xdr:colOff>0</xdr:colOff>
      <xdr:row>113</xdr:row>
      <xdr:rowOff>0</xdr:rowOff>
    </xdr:from>
    <xdr:ext cx="1120140" cy="266700"/>
    <xdr:sp macro="" textlink="">
      <xdr:nvSpPr>
        <xdr:cNvPr id="105" name="テキスト ボックス 104">
          <a:extLst>
            <a:ext uri="{FF2B5EF4-FFF2-40B4-BE49-F238E27FC236}">
              <a16:creationId xmlns:a16="http://schemas.microsoft.com/office/drawing/2014/main" id="{C315AD79-8B98-4081-B2D3-67BD928930C5}"/>
            </a:ext>
          </a:extLst>
        </xdr:cNvPr>
        <xdr:cNvSpPr txBox="1"/>
      </xdr:nvSpPr>
      <xdr:spPr>
        <a:xfrm>
          <a:off x="0" y="452056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106" name="図 105">
          <a:extLst>
            <a:ext uri="{FF2B5EF4-FFF2-40B4-BE49-F238E27FC236}">
              <a16:creationId xmlns:a16="http://schemas.microsoft.com/office/drawing/2014/main" id="{08CB0D72-024F-4AFE-98BB-8E4DEB58BB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3620690"/>
          <a:ext cx="379911" cy="381000"/>
        </a:xfrm>
        <a:prstGeom prst="rect">
          <a:avLst/>
        </a:prstGeom>
      </xdr:spPr>
    </xdr:pic>
    <xdr:clientData/>
  </xdr:oneCellAnchor>
  <xdr:oneCellAnchor>
    <xdr:from>
      <xdr:col>6</xdr:col>
      <xdr:colOff>464820</xdr:colOff>
      <xdr:row>109</xdr:row>
      <xdr:rowOff>22860</xdr:rowOff>
    </xdr:from>
    <xdr:ext cx="364671" cy="365760"/>
    <xdr:pic>
      <xdr:nvPicPr>
        <xdr:cNvPr id="107" name="図 106">
          <a:extLst>
            <a:ext uri="{FF2B5EF4-FFF2-40B4-BE49-F238E27FC236}">
              <a16:creationId xmlns:a16="http://schemas.microsoft.com/office/drawing/2014/main" id="{0E173B56-D65A-4015-BF9D-058B54B3BFA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3628310"/>
          <a:ext cx="364671" cy="365760"/>
        </a:xfrm>
        <a:prstGeom prst="rect">
          <a:avLst/>
        </a:prstGeom>
      </xdr:spPr>
    </xdr:pic>
    <xdr:clientData/>
  </xdr:oneCellAnchor>
  <xdr:oneCellAnchor>
    <xdr:from>
      <xdr:col>10</xdr:col>
      <xdr:colOff>0</xdr:colOff>
      <xdr:row>117</xdr:row>
      <xdr:rowOff>76199</xdr:rowOff>
    </xdr:from>
    <xdr:ext cx="1120140" cy="266700"/>
    <xdr:sp macro="" textlink="">
      <xdr:nvSpPr>
        <xdr:cNvPr id="108" name="テキスト ボックス 107">
          <a:extLst>
            <a:ext uri="{FF2B5EF4-FFF2-40B4-BE49-F238E27FC236}">
              <a16:creationId xmlns:a16="http://schemas.microsoft.com/office/drawing/2014/main" id="{87E01D1B-3B7A-4EFA-B69F-07B89EF744FB}"/>
            </a:ext>
          </a:extLst>
        </xdr:cNvPr>
        <xdr:cNvSpPr txBox="1"/>
      </xdr:nvSpPr>
      <xdr:spPr>
        <a:xfrm>
          <a:off x="5867400" y="46882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115</xdr:row>
      <xdr:rowOff>15240</xdr:rowOff>
    </xdr:from>
    <xdr:ext cx="383540" cy="381000"/>
    <xdr:pic>
      <xdr:nvPicPr>
        <xdr:cNvPr id="109" name="図 108">
          <a:extLst>
            <a:ext uri="{FF2B5EF4-FFF2-40B4-BE49-F238E27FC236}">
              <a16:creationId xmlns:a16="http://schemas.microsoft.com/office/drawing/2014/main" id="{8ADF7B25-79C7-439A-A072-3B38C3E8E8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6020990"/>
          <a:ext cx="383540" cy="381000"/>
        </a:xfrm>
        <a:prstGeom prst="rect">
          <a:avLst/>
        </a:prstGeom>
      </xdr:spPr>
    </xdr:pic>
    <xdr:clientData/>
  </xdr:oneCellAnchor>
  <xdr:oneCellAnchor>
    <xdr:from>
      <xdr:col>0</xdr:col>
      <xdr:colOff>464820</xdr:colOff>
      <xdr:row>115</xdr:row>
      <xdr:rowOff>22860</xdr:rowOff>
    </xdr:from>
    <xdr:ext cx="368300" cy="365760"/>
    <xdr:pic>
      <xdr:nvPicPr>
        <xdr:cNvPr id="110" name="図 109">
          <a:extLst>
            <a:ext uri="{FF2B5EF4-FFF2-40B4-BE49-F238E27FC236}">
              <a16:creationId xmlns:a16="http://schemas.microsoft.com/office/drawing/2014/main" id="{AB2663FB-0BD1-4F36-8F58-0117DB158F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6028610"/>
          <a:ext cx="368300" cy="365760"/>
        </a:xfrm>
        <a:prstGeom prst="rect">
          <a:avLst/>
        </a:prstGeom>
      </xdr:spPr>
    </xdr:pic>
    <xdr:clientData/>
  </xdr:oneCellAnchor>
  <xdr:oneCellAnchor>
    <xdr:from>
      <xdr:col>0</xdr:col>
      <xdr:colOff>0</xdr:colOff>
      <xdr:row>119</xdr:row>
      <xdr:rowOff>0</xdr:rowOff>
    </xdr:from>
    <xdr:ext cx="1120140" cy="266700"/>
    <xdr:sp macro="" textlink="">
      <xdr:nvSpPr>
        <xdr:cNvPr id="111" name="テキスト ボックス 110">
          <a:extLst>
            <a:ext uri="{FF2B5EF4-FFF2-40B4-BE49-F238E27FC236}">
              <a16:creationId xmlns:a16="http://schemas.microsoft.com/office/drawing/2014/main" id="{C06F1197-1417-4F70-9666-0A97071AEFD3}"/>
            </a:ext>
          </a:extLst>
        </xdr:cNvPr>
        <xdr:cNvSpPr txBox="1"/>
      </xdr:nvSpPr>
      <xdr:spPr>
        <a:xfrm>
          <a:off x="0" y="47605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115</xdr:row>
      <xdr:rowOff>15240</xdr:rowOff>
    </xdr:from>
    <xdr:ext cx="379911" cy="381000"/>
    <xdr:pic>
      <xdr:nvPicPr>
        <xdr:cNvPr id="112" name="図 111">
          <a:extLst>
            <a:ext uri="{FF2B5EF4-FFF2-40B4-BE49-F238E27FC236}">
              <a16:creationId xmlns:a16="http://schemas.microsoft.com/office/drawing/2014/main" id="{ABD68978-333E-4974-BA8C-F537EEF9A2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6020990"/>
          <a:ext cx="379911" cy="381000"/>
        </a:xfrm>
        <a:prstGeom prst="rect">
          <a:avLst/>
        </a:prstGeom>
      </xdr:spPr>
    </xdr:pic>
    <xdr:clientData/>
  </xdr:oneCellAnchor>
  <xdr:oneCellAnchor>
    <xdr:from>
      <xdr:col>6</xdr:col>
      <xdr:colOff>464820</xdr:colOff>
      <xdr:row>115</xdr:row>
      <xdr:rowOff>22860</xdr:rowOff>
    </xdr:from>
    <xdr:ext cx="364671" cy="365760"/>
    <xdr:pic>
      <xdr:nvPicPr>
        <xdr:cNvPr id="113" name="図 112">
          <a:extLst>
            <a:ext uri="{FF2B5EF4-FFF2-40B4-BE49-F238E27FC236}">
              <a16:creationId xmlns:a16="http://schemas.microsoft.com/office/drawing/2014/main" id="{E9BC7438-7E25-4BAE-8C54-0E69D548954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6028610"/>
          <a:ext cx="364671" cy="365760"/>
        </a:xfrm>
        <a:prstGeom prst="rect">
          <a:avLst/>
        </a:prstGeom>
      </xdr:spPr>
    </xdr:pic>
    <xdr:clientData/>
  </xdr:oneCellAnchor>
  <xdr:oneCellAnchor>
    <xdr:from>
      <xdr:col>10</xdr:col>
      <xdr:colOff>0</xdr:colOff>
      <xdr:row>120</xdr:row>
      <xdr:rowOff>0</xdr:rowOff>
    </xdr:from>
    <xdr:ext cx="1120140" cy="266700"/>
    <xdr:sp macro="" textlink="">
      <xdr:nvSpPr>
        <xdr:cNvPr id="114" name="テキスト ボックス 113">
          <a:extLst>
            <a:ext uri="{FF2B5EF4-FFF2-40B4-BE49-F238E27FC236}">
              <a16:creationId xmlns:a16="http://schemas.microsoft.com/office/drawing/2014/main" id="{67F9134D-5B62-49ED-B217-A50553A25D44}"/>
            </a:ext>
          </a:extLst>
        </xdr:cNvPr>
        <xdr:cNvSpPr txBox="1"/>
      </xdr:nvSpPr>
      <xdr:spPr>
        <a:xfrm>
          <a:off x="5867400" y="4800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120</xdr:row>
      <xdr:rowOff>0</xdr:rowOff>
    </xdr:from>
    <xdr:ext cx="1120140" cy="266700"/>
    <xdr:sp macro="" textlink="">
      <xdr:nvSpPr>
        <xdr:cNvPr id="115" name="テキスト ボックス 114">
          <a:extLst>
            <a:ext uri="{FF2B5EF4-FFF2-40B4-BE49-F238E27FC236}">
              <a16:creationId xmlns:a16="http://schemas.microsoft.com/office/drawing/2014/main" id="{029C342F-7930-4D6E-B50D-EDEE2B68302C}"/>
            </a:ext>
          </a:extLst>
        </xdr:cNvPr>
        <xdr:cNvSpPr txBox="1"/>
      </xdr:nvSpPr>
      <xdr:spPr>
        <a:xfrm>
          <a:off x="5867400" y="4800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123</xdr:row>
      <xdr:rowOff>76199</xdr:rowOff>
    </xdr:from>
    <xdr:ext cx="1120140" cy="266700"/>
    <xdr:sp macro="" textlink="">
      <xdr:nvSpPr>
        <xdr:cNvPr id="116" name="テキスト ボックス 115">
          <a:extLst>
            <a:ext uri="{FF2B5EF4-FFF2-40B4-BE49-F238E27FC236}">
              <a16:creationId xmlns:a16="http://schemas.microsoft.com/office/drawing/2014/main" id="{C447DCD1-7331-47BD-8A75-2D7953F9AA63}"/>
            </a:ext>
          </a:extLst>
        </xdr:cNvPr>
        <xdr:cNvSpPr txBox="1"/>
      </xdr:nvSpPr>
      <xdr:spPr>
        <a:xfrm>
          <a:off x="5867400" y="49282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121</xdr:row>
      <xdr:rowOff>15240</xdr:rowOff>
    </xdr:from>
    <xdr:ext cx="383540" cy="381000"/>
    <xdr:pic>
      <xdr:nvPicPr>
        <xdr:cNvPr id="117" name="図 116">
          <a:extLst>
            <a:ext uri="{FF2B5EF4-FFF2-40B4-BE49-F238E27FC236}">
              <a16:creationId xmlns:a16="http://schemas.microsoft.com/office/drawing/2014/main" id="{F1BBF11B-7841-4F3C-A3FD-3C9D4973C3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8421290"/>
          <a:ext cx="383540" cy="381000"/>
        </a:xfrm>
        <a:prstGeom prst="rect">
          <a:avLst/>
        </a:prstGeom>
      </xdr:spPr>
    </xdr:pic>
    <xdr:clientData/>
  </xdr:oneCellAnchor>
  <xdr:oneCellAnchor>
    <xdr:from>
      <xdr:col>0</xdr:col>
      <xdr:colOff>464820</xdr:colOff>
      <xdr:row>121</xdr:row>
      <xdr:rowOff>22860</xdr:rowOff>
    </xdr:from>
    <xdr:ext cx="368300" cy="365760"/>
    <xdr:pic>
      <xdr:nvPicPr>
        <xdr:cNvPr id="118" name="図 117">
          <a:extLst>
            <a:ext uri="{FF2B5EF4-FFF2-40B4-BE49-F238E27FC236}">
              <a16:creationId xmlns:a16="http://schemas.microsoft.com/office/drawing/2014/main" id="{5E4B557C-4402-46FC-85DC-9FA68AAD684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8428910"/>
          <a:ext cx="368300" cy="365760"/>
        </a:xfrm>
        <a:prstGeom prst="rect">
          <a:avLst/>
        </a:prstGeom>
      </xdr:spPr>
    </xdr:pic>
    <xdr:clientData/>
  </xdr:oneCellAnchor>
  <xdr:oneCellAnchor>
    <xdr:from>
      <xdr:col>0</xdr:col>
      <xdr:colOff>0</xdr:colOff>
      <xdr:row>125</xdr:row>
      <xdr:rowOff>0</xdr:rowOff>
    </xdr:from>
    <xdr:ext cx="1120140" cy="266700"/>
    <xdr:sp macro="" textlink="">
      <xdr:nvSpPr>
        <xdr:cNvPr id="119" name="テキスト ボックス 118">
          <a:extLst>
            <a:ext uri="{FF2B5EF4-FFF2-40B4-BE49-F238E27FC236}">
              <a16:creationId xmlns:a16="http://schemas.microsoft.com/office/drawing/2014/main" id="{8F0D396F-9EFA-4733-A29B-0203AD15B37C}"/>
            </a:ext>
          </a:extLst>
        </xdr:cNvPr>
        <xdr:cNvSpPr txBox="1"/>
      </xdr:nvSpPr>
      <xdr:spPr>
        <a:xfrm>
          <a:off x="0" y="50006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121</xdr:row>
      <xdr:rowOff>15240</xdr:rowOff>
    </xdr:from>
    <xdr:ext cx="379911" cy="381000"/>
    <xdr:pic>
      <xdr:nvPicPr>
        <xdr:cNvPr id="120" name="図 119">
          <a:extLst>
            <a:ext uri="{FF2B5EF4-FFF2-40B4-BE49-F238E27FC236}">
              <a16:creationId xmlns:a16="http://schemas.microsoft.com/office/drawing/2014/main" id="{6E705052-8836-437D-8DA6-09BA412A9E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8421290"/>
          <a:ext cx="379911" cy="381000"/>
        </a:xfrm>
        <a:prstGeom prst="rect">
          <a:avLst/>
        </a:prstGeom>
      </xdr:spPr>
    </xdr:pic>
    <xdr:clientData/>
  </xdr:oneCellAnchor>
  <xdr:oneCellAnchor>
    <xdr:from>
      <xdr:col>6</xdr:col>
      <xdr:colOff>464820</xdr:colOff>
      <xdr:row>121</xdr:row>
      <xdr:rowOff>22860</xdr:rowOff>
    </xdr:from>
    <xdr:ext cx="364671" cy="365760"/>
    <xdr:pic>
      <xdr:nvPicPr>
        <xdr:cNvPr id="121" name="図 120">
          <a:extLst>
            <a:ext uri="{FF2B5EF4-FFF2-40B4-BE49-F238E27FC236}">
              <a16:creationId xmlns:a16="http://schemas.microsoft.com/office/drawing/2014/main" id="{A8C83209-C8BB-49CF-84F7-FAA789540BB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8428910"/>
          <a:ext cx="364671" cy="365760"/>
        </a:xfrm>
        <a:prstGeom prst="rect">
          <a:avLst/>
        </a:prstGeom>
      </xdr:spPr>
    </xdr:pic>
    <xdr:clientData/>
  </xdr:oneCellAnchor>
  <xdr:oneCellAnchor>
    <xdr:from>
      <xdr:col>10</xdr:col>
      <xdr:colOff>0</xdr:colOff>
      <xdr:row>129</xdr:row>
      <xdr:rowOff>76199</xdr:rowOff>
    </xdr:from>
    <xdr:ext cx="1120140" cy="266700"/>
    <xdr:sp macro="" textlink="">
      <xdr:nvSpPr>
        <xdr:cNvPr id="122" name="テキスト ボックス 121">
          <a:extLst>
            <a:ext uri="{FF2B5EF4-FFF2-40B4-BE49-F238E27FC236}">
              <a16:creationId xmlns:a16="http://schemas.microsoft.com/office/drawing/2014/main" id="{2E2D8372-519F-4A28-8FA2-9D54922EF770}"/>
            </a:ext>
          </a:extLst>
        </xdr:cNvPr>
        <xdr:cNvSpPr txBox="1"/>
      </xdr:nvSpPr>
      <xdr:spPr>
        <a:xfrm>
          <a:off x="5867400" y="51682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127</xdr:row>
      <xdr:rowOff>15240</xdr:rowOff>
    </xdr:from>
    <xdr:ext cx="383540" cy="381000"/>
    <xdr:pic>
      <xdr:nvPicPr>
        <xdr:cNvPr id="123" name="図 122">
          <a:extLst>
            <a:ext uri="{FF2B5EF4-FFF2-40B4-BE49-F238E27FC236}">
              <a16:creationId xmlns:a16="http://schemas.microsoft.com/office/drawing/2014/main" id="{1BED430F-B920-4C6E-8FB2-09D7DC2D5F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0821590"/>
          <a:ext cx="383540" cy="381000"/>
        </a:xfrm>
        <a:prstGeom prst="rect">
          <a:avLst/>
        </a:prstGeom>
      </xdr:spPr>
    </xdr:pic>
    <xdr:clientData/>
  </xdr:oneCellAnchor>
  <xdr:oneCellAnchor>
    <xdr:from>
      <xdr:col>0</xdr:col>
      <xdr:colOff>464820</xdr:colOff>
      <xdr:row>127</xdr:row>
      <xdr:rowOff>22860</xdr:rowOff>
    </xdr:from>
    <xdr:ext cx="368300" cy="365760"/>
    <xdr:pic>
      <xdr:nvPicPr>
        <xdr:cNvPr id="124" name="図 123">
          <a:extLst>
            <a:ext uri="{FF2B5EF4-FFF2-40B4-BE49-F238E27FC236}">
              <a16:creationId xmlns:a16="http://schemas.microsoft.com/office/drawing/2014/main" id="{41F7482B-93AB-4EF6-A70E-ABA8A4E6F1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0829210"/>
          <a:ext cx="368300" cy="365760"/>
        </a:xfrm>
        <a:prstGeom prst="rect">
          <a:avLst/>
        </a:prstGeom>
      </xdr:spPr>
    </xdr:pic>
    <xdr:clientData/>
  </xdr:oneCellAnchor>
  <xdr:oneCellAnchor>
    <xdr:from>
      <xdr:col>0</xdr:col>
      <xdr:colOff>0</xdr:colOff>
      <xdr:row>131</xdr:row>
      <xdr:rowOff>0</xdr:rowOff>
    </xdr:from>
    <xdr:ext cx="1120140" cy="266700"/>
    <xdr:sp macro="" textlink="">
      <xdr:nvSpPr>
        <xdr:cNvPr id="125" name="テキスト ボックス 124">
          <a:extLst>
            <a:ext uri="{FF2B5EF4-FFF2-40B4-BE49-F238E27FC236}">
              <a16:creationId xmlns:a16="http://schemas.microsoft.com/office/drawing/2014/main" id="{422CA009-8035-490E-91D0-2F8D1F113162}"/>
            </a:ext>
          </a:extLst>
        </xdr:cNvPr>
        <xdr:cNvSpPr txBox="1"/>
      </xdr:nvSpPr>
      <xdr:spPr>
        <a:xfrm>
          <a:off x="0" y="52406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127</xdr:row>
      <xdr:rowOff>15240</xdr:rowOff>
    </xdr:from>
    <xdr:ext cx="379911" cy="381000"/>
    <xdr:pic>
      <xdr:nvPicPr>
        <xdr:cNvPr id="126" name="図 125">
          <a:extLst>
            <a:ext uri="{FF2B5EF4-FFF2-40B4-BE49-F238E27FC236}">
              <a16:creationId xmlns:a16="http://schemas.microsoft.com/office/drawing/2014/main" id="{8EAFC39A-D03F-493A-900F-27E1567B9B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0821590"/>
          <a:ext cx="379911" cy="381000"/>
        </a:xfrm>
        <a:prstGeom prst="rect">
          <a:avLst/>
        </a:prstGeom>
      </xdr:spPr>
    </xdr:pic>
    <xdr:clientData/>
  </xdr:oneCellAnchor>
  <xdr:oneCellAnchor>
    <xdr:from>
      <xdr:col>6</xdr:col>
      <xdr:colOff>464820</xdr:colOff>
      <xdr:row>127</xdr:row>
      <xdr:rowOff>22860</xdr:rowOff>
    </xdr:from>
    <xdr:ext cx="364671" cy="365760"/>
    <xdr:pic>
      <xdr:nvPicPr>
        <xdr:cNvPr id="127" name="図 126">
          <a:extLst>
            <a:ext uri="{FF2B5EF4-FFF2-40B4-BE49-F238E27FC236}">
              <a16:creationId xmlns:a16="http://schemas.microsoft.com/office/drawing/2014/main" id="{17E33AA6-326A-445B-8529-F38494DD11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0829210"/>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28" name="テキスト ボックス 127">
          <a:extLst>
            <a:ext uri="{FF2B5EF4-FFF2-40B4-BE49-F238E27FC236}">
              <a16:creationId xmlns:a16="http://schemas.microsoft.com/office/drawing/2014/main" id="{673CCBB7-DB57-4682-86E8-AAAD9E447024}"/>
            </a:ext>
          </a:extLst>
        </xdr:cNvPr>
        <xdr:cNvSpPr txBox="1"/>
      </xdr:nvSpPr>
      <xdr:spPr>
        <a:xfrm>
          <a:off x="5867400" y="54082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29" name="図 128">
          <a:extLst>
            <a:ext uri="{FF2B5EF4-FFF2-40B4-BE49-F238E27FC236}">
              <a16:creationId xmlns:a16="http://schemas.microsoft.com/office/drawing/2014/main" id="{F19F5893-7591-4FD4-BD6C-C397D86F31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3221890"/>
          <a:ext cx="383540" cy="381000"/>
        </a:xfrm>
        <a:prstGeom prst="rect">
          <a:avLst/>
        </a:prstGeom>
      </xdr:spPr>
    </xdr:pic>
    <xdr:clientData/>
  </xdr:oneCellAnchor>
  <xdr:oneCellAnchor>
    <xdr:from>
      <xdr:col>0</xdr:col>
      <xdr:colOff>464820</xdr:colOff>
      <xdr:row>133</xdr:row>
      <xdr:rowOff>22860</xdr:rowOff>
    </xdr:from>
    <xdr:ext cx="368300" cy="365760"/>
    <xdr:pic>
      <xdr:nvPicPr>
        <xdr:cNvPr id="130" name="図 129">
          <a:extLst>
            <a:ext uri="{FF2B5EF4-FFF2-40B4-BE49-F238E27FC236}">
              <a16:creationId xmlns:a16="http://schemas.microsoft.com/office/drawing/2014/main" id="{FC5AC4B4-FA16-42BC-A450-0B7DBE7A17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229510"/>
          <a:ext cx="368300" cy="365760"/>
        </a:xfrm>
        <a:prstGeom prst="rect">
          <a:avLst/>
        </a:prstGeom>
      </xdr:spPr>
    </xdr:pic>
    <xdr:clientData/>
  </xdr:oneCellAnchor>
  <xdr:oneCellAnchor>
    <xdr:from>
      <xdr:col>0</xdr:col>
      <xdr:colOff>0</xdr:colOff>
      <xdr:row>137</xdr:row>
      <xdr:rowOff>0</xdr:rowOff>
    </xdr:from>
    <xdr:ext cx="1120140" cy="266700"/>
    <xdr:sp macro="" textlink="">
      <xdr:nvSpPr>
        <xdr:cNvPr id="131" name="テキスト ボックス 130">
          <a:extLst>
            <a:ext uri="{FF2B5EF4-FFF2-40B4-BE49-F238E27FC236}">
              <a16:creationId xmlns:a16="http://schemas.microsoft.com/office/drawing/2014/main" id="{11FE16D5-86B5-4B44-8F53-B898AD0D27BE}"/>
            </a:ext>
          </a:extLst>
        </xdr:cNvPr>
        <xdr:cNvSpPr txBox="1"/>
      </xdr:nvSpPr>
      <xdr:spPr>
        <a:xfrm>
          <a:off x="0" y="54806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32" name="図 131">
          <a:extLst>
            <a:ext uri="{FF2B5EF4-FFF2-40B4-BE49-F238E27FC236}">
              <a16:creationId xmlns:a16="http://schemas.microsoft.com/office/drawing/2014/main" id="{591F3AA5-3DBB-4245-BF0D-2EC09AEFE7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3221890"/>
          <a:ext cx="379911" cy="381000"/>
        </a:xfrm>
        <a:prstGeom prst="rect">
          <a:avLst/>
        </a:prstGeom>
      </xdr:spPr>
    </xdr:pic>
    <xdr:clientData/>
  </xdr:oneCellAnchor>
  <xdr:oneCellAnchor>
    <xdr:from>
      <xdr:col>6</xdr:col>
      <xdr:colOff>464820</xdr:colOff>
      <xdr:row>133</xdr:row>
      <xdr:rowOff>22860</xdr:rowOff>
    </xdr:from>
    <xdr:ext cx="364671" cy="365760"/>
    <xdr:pic>
      <xdr:nvPicPr>
        <xdr:cNvPr id="133" name="図 132">
          <a:extLst>
            <a:ext uri="{FF2B5EF4-FFF2-40B4-BE49-F238E27FC236}">
              <a16:creationId xmlns:a16="http://schemas.microsoft.com/office/drawing/2014/main" id="{254306CC-774A-4BFB-99D7-C704347B4DD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3229510"/>
          <a:ext cx="364671" cy="365760"/>
        </a:xfrm>
        <a:prstGeom prst="rect">
          <a:avLst/>
        </a:prstGeom>
      </xdr:spPr>
    </xdr:pic>
    <xdr:clientData/>
  </xdr:oneCellAnchor>
  <xdr:oneCellAnchor>
    <xdr:from>
      <xdr:col>10</xdr:col>
      <xdr:colOff>0</xdr:colOff>
      <xdr:row>141</xdr:row>
      <xdr:rowOff>76199</xdr:rowOff>
    </xdr:from>
    <xdr:ext cx="1120140" cy="266700"/>
    <xdr:sp macro="" textlink="">
      <xdr:nvSpPr>
        <xdr:cNvPr id="134" name="テキスト ボックス 133">
          <a:extLst>
            <a:ext uri="{FF2B5EF4-FFF2-40B4-BE49-F238E27FC236}">
              <a16:creationId xmlns:a16="http://schemas.microsoft.com/office/drawing/2014/main" id="{27753C9F-1BDF-4187-8862-A7AD17C3B732}"/>
            </a:ext>
          </a:extLst>
        </xdr:cNvPr>
        <xdr:cNvSpPr txBox="1"/>
      </xdr:nvSpPr>
      <xdr:spPr>
        <a:xfrm>
          <a:off x="5867400" y="564832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139</xdr:row>
      <xdr:rowOff>15240</xdr:rowOff>
    </xdr:from>
    <xdr:ext cx="383540" cy="381000"/>
    <xdr:pic>
      <xdr:nvPicPr>
        <xdr:cNvPr id="135" name="図 134">
          <a:extLst>
            <a:ext uri="{FF2B5EF4-FFF2-40B4-BE49-F238E27FC236}">
              <a16:creationId xmlns:a16="http://schemas.microsoft.com/office/drawing/2014/main" id="{A1BAEEF7-B888-4DC1-93B1-48BE9ED05F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5622190"/>
          <a:ext cx="383540" cy="381000"/>
        </a:xfrm>
        <a:prstGeom prst="rect">
          <a:avLst/>
        </a:prstGeom>
      </xdr:spPr>
    </xdr:pic>
    <xdr:clientData/>
  </xdr:oneCellAnchor>
  <xdr:oneCellAnchor>
    <xdr:from>
      <xdr:col>0</xdr:col>
      <xdr:colOff>464820</xdr:colOff>
      <xdr:row>139</xdr:row>
      <xdr:rowOff>22860</xdr:rowOff>
    </xdr:from>
    <xdr:ext cx="368300" cy="365760"/>
    <xdr:pic>
      <xdr:nvPicPr>
        <xdr:cNvPr id="136" name="図 135">
          <a:extLst>
            <a:ext uri="{FF2B5EF4-FFF2-40B4-BE49-F238E27FC236}">
              <a16:creationId xmlns:a16="http://schemas.microsoft.com/office/drawing/2014/main" id="{CA7C62FB-9920-4D7B-A490-73E32A81148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5629810"/>
          <a:ext cx="368300" cy="365760"/>
        </a:xfrm>
        <a:prstGeom prst="rect">
          <a:avLst/>
        </a:prstGeom>
      </xdr:spPr>
    </xdr:pic>
    <xdr:clientData/>
  </xdr:oneCellAnchor>
  <xdr:oneCellAnchor>
    <xdr:from>
      <xdr:col>0</xdr:col>
      <xdr:colOff>0</xdr:colOff>
      <xdr:row>143</xdr:row>
      <xdr:rowOff>0</xdr:rowOff>
    </xdr:from>
    <xdr:ext cx="1120140" cy="266700"/>
    <xdr:sp macro="" textlink="">
      <xdr:nvSpPr>
        <xdr:cNvPr id="137" name="テキスト ボックス 136">
          <a:extLst>
            <a:ext uri="{FF2B5EF4-FFF2-40B4-BE49-F238E27FC236}">
              <a16:creationId xmlns:a16="http://schemas.microsoft.com/office/drawing/2014/main" id="{696E6098-1E08-43FB-A68C-8FF498C9310C}"/>
            </a:ext>
          </a:extLst>
        </xdr:cNvPr>
        <xdr:cNvSpPr txBox="1"/>
      </xdr:nvSpPr>
      <xdr:spPr>
        <a:xfrm>
          <a:off x="0" y="57207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139</xdr:row>
      <xdr:rowOff>15240</xdr:rowOff>
    </xdr:from>
    <xdr:ext cx="379911" cy="381000"/>
    <xdr:pic>
      <xdr:nvPicPr>
        <xdr:cNvPr id="138" name="図 137">
          <a:extLst>
            <a:ext uri="{FF2B5EF4-FFF2-40B4-BE49-F238E27FC236}">
              <a16:creationId xmlns:a16="http://schemas.microsoft.com/office/drawing/2014/main" id="{8FD46648-EC85-435D-9B2D-2E62C5396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5622190"/>
          <a:ext cx="379911" cy="381000"/>
        </a:xfrm>
        <a:prstGeom prst="rect">
          <a:avLst/>
        </a:prstGeom>
      </xdr:spPr>
    </xdr:pic>
    <xdr:clientData/>
  </xdr:oneCellAnchor>
  <xdr:oneCellAnchor>
    <xdr:from>
      <xdr:col>6</xdr:col>
      <xdr:colOff>464820</xdr:colOff>
      <xdr:row>139</xdr:row>
      <xdr:rowOff>22860</xdr:rowOff>
    </xdr:from>
    <xdr:ext cx="364671" cy="365760"/>
    <xdr:pic>
      <xdr:nvPicPr>
        <xdr:cNvPr id="139" name="図 138">
          <a:extLst>
            <a:ext uri="{FF2B5EF4-FFF2-40B4-BE49-F238E27FC236}">
              <a16:creationId xmlns:a16="http://schemas.microsoft.com/office/drawing/2014/main" id="{CBC7D7C4-DBF9-4B39-8003-CA475DCB64B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5629810"/>
          <a:ext cx="364671" cy="365760"/>
        </a:xfrm>
        <a:prstGeom prst="rect">
          <a:avLst/>
        </a:prstGeom>
      </xdr:spPr>
    </xdr:pic>
    <xdr:clientData/>
  </xdr:oneCellAnchor>
  <xdr:oneCellAnchor>
    <xdr:from>
      <xdr:col>10</xdr:col>
      <xdr:colOff>0</xdr:colOff>
      <xdr:row>147</xdr:row>
      <xdr:rowOff>76199</xdr:rowOff>
    </xdr:from>
    <xdr:ext cx="1120140" cy="266700"/>
    <xdr:sp macro="" textlink="">
      <xdr:nvSpPr>
        <xdr:cNvPr id="140" name="テキスト ボックス 139">
          <a:extLst>
            <a:ext uri="{FF2B5EF4-FFF2-40B4-BE49-F238E27FC236}">
              <a16:creationId xmlns:a16="http://schemas.microsoft.com/office/drawing/2014/main" id="{5F008C5A-4931-4C12-901A-920670A7F66D}"/>
            </a:ext>
          </a:extLst>
        </xdr:cNvPr>
        <xdr:cNvSpPr txBox="1"/>
      </xdr:nvSpPr>
      <xdr:spPr>
        <a:xfrm>
          <a:off x="5867400" y="58883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145</xdr:row>
      <xdr:rowOff>15240</xdr:rowOff>
    </xdr:from>
    <xdr:ext cx="383540" cy="381000"/>
    <xdr:pic>
      <xdr:nvPicPr>
        <xdr:cNvPr id="141" name="図 140">
          <a:extLst>
            <a:ext uri="{FF2B5EF4-FFF2-40B4-BE49-F238E27FC236}">
              <a16:creationId xmlns:a16="http://schemas.microsoft.com/office/drawing/2014/main" id="{5A741BE5-687E-4FBA-9992-344DEF1690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8022490"/>
          <a:ext cx="383540" cy="381000"/>
        </a:xfrm>
        <a:prstGeom prst="rect">
          <a:avLst/>
        </a:prstGeom>
      </xdr:spPr>
    </xdr:pic>
    <xdr:clientData/>
  </xdr:oneCellAnchor>
  <xdr:oneCellAnchor>
    <xdr:from>
      <xdr:col>0</xdr:col>
      <xdr:colOff>464820</xdr:colOff>
      <xdr:row>145</xdr:row>
      <xdr:rowOff>22860</xdr:rowOff>
    </xdr:from>
    <xdr:ext cx="368300" cy="365760"/>
    <xdr:pic>
      <xdr:nvPicPr>
        <xdr:cNvPr id="142" name="図 141">
          <a:extLst>
            <a:ext uri="{FF2B5EF4-FFF2-40B4-BE49-F238E27FC236}">
              <a16:creationId xmlns:a16="http://schemas.microsoft.com/office/drawing/2014/main" id="{87CF042B-11FC-4A85-9B35-5A498CC40C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149</xdr:row>
      <xdr:rowOff>0</xdr:rowOff>
    </xdr:from>
    <xdr:ext cx="1120140" cy="266700"/>
    <xdr:sp macro="" textlink="">
      <xdr:nvSpPr>
        <xdr:cNvPr id="143" name="テキスト ボックス 142">
          <a:extLst>
            <a:ext uri="{FF2B5EF4-FFF2-40B4-BE49-F238E27FC236}">
              <a16:creationId xmlns:a16="http://schemas.microsoft.com/office/drawing/2014/main" id="{049B4D99-B689-42F0-A0EB-7A41970D0E5C}"/>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145</xdr:row>
      <xdr:rowOff>15240</xdr:rowOff>
    </xdr:from>
    <xdr:ext cx="379911" cy="381000"/>
    <xdr:pic>
      <xdr:nvPicPr>
        <xdr:cNvPr id="144" name="図 143">
          <a:extLst>
            <a:ext uri="{FF2B5EF4-FFF2-40B4-BE49-F238E27FC236}">
              <a16:creationId xmlns:a16="http://schemas.microsoft.com/office/drawing/2014/main" id="{EA9300A0-C52E-4162-AEED-387CB7737B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8022490"/>
          <a:ext cx="379911" cy="381000"/>
        </a:xfrm>
        <a:prstGeom prst="rect">
          <a:avLst/>
        </a:prstGeom>
      </xdr:spPr>
    </xdr:pic>
    <xdr:clientData/>
  </xdr:oneCellAnchor>
  <xdr:oneCellAnchor>
    <xdr:from>
      <xdr:col>6</xdr:col>
      <xdr:colOff>464820</xdr:colOff>
      <xdr:row>145</xdr:row>
      <xdr:rowOff>22860</xdr:rowOff>
    </xdr:from>
    <xdr:ext cx="364671" cy="365760"/>
    <xdr:pic>
      <xdr:nvPicPr>
        <xdr:cNvPr id="145" name="図 144">
          <a:extLst>
            <a:ext uri="{FF2B5EF4-FFF2-40B4-BE49-F238E27FC236}">
              <a16:creationId xmlns:a16="http://schemas.microsoft.com/office/drawing/2014/main" id="{611C7FE4-C506-4F3C-8D02-46B815CF7B1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8030110"/>
          <a:ext cx="364671" cy="3657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82BE8148-AFCD-4F94-B50D-8614A11A3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F5828701-062F-407F-B1B5-10C0BD6FF4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FEB8E6AF-08AB-4459-BB8E-2F3AAF2178C9}"/>
            </a:ext>
          </a:extLst>
        </xdr:cNvPr>
        <xdr:cNvSpPr txBox="1"/>
      </xdr:nvSpPr>
      <xdr:spPr>
        <a:xfrm>
          <a:off x="58674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AB75B1A6-D1EA-42DA-B940-0EF620F118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EAD3E69E-73C4-4B22-B076-A79F4D5E75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52CB8C6E-CC3C-4F7B-A0FD-BF235C5CEB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B16A4610-0C1F-427F-BB81-6B7CFD5BDC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C45BE443-779E-43EA-9A72-EE061AE588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7E41855E-8086-41A5-85B5-04920E14E22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44EA9397-5E28-4E64-BAE7-A22906614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F486DED3-8787-422B-99B2-45BB2C59DFE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8EF08DED-4326-459D-A1B9-E8017B057921}"/>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76A724E7-C14E-4157-A934-5BD9CAB4A8B9}"/>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8B2CADAD-3591-4212-A193-6BB70238AA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3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A2D953E5-1D0C-4090-A2F9-33D49E335E0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id="{1A573765-F296-4BDE-9E54-4FADE9444D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id="{FC2EF3BE-E7D7-4D5B-A7F9-3CFDDCDC90A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id="{29CC640C-B9C8-4098-9E6F-ABF01A5299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id="{DE22F4BD-2B00-4C34-9C35-122F51F4B6E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id="{FEF4A982-D7EB-47D2-BAFE-73DB70032C7D}"/>
            </a:ext>
          </a:extLst>
        </xdr:cNvPr>
        <xdr:cNvSpPr txBox="1"/>
      </xdr:nvSpPr>
      <xdr:spPr>
        <a:xfrm>
          <a:off x="58674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id="{B5EA8545-E6A2-4861-95FA-07AD7C40D2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id="{5C7CA11F-E7AA-49E3-8688-5860CF1586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id="{DC8B79D0-1C75-4977-9433-FB32D4BA1F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id="{8B36F3F9-8A89-46A4-95BB-C395ACCDD4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id="{53F7451F-59E4-4AEA-A415-728F8FD1D5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id="{2736480E-2FF2-47DB-815A-83C2FE189E0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id="{B71EB08B-0759-4269-9300-B518D0C1F5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id="{01E9BD80-D58D-4085-8046-D6175E4447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id="{B9F54093-0E46-4CC5-80FB-EA183D3114E1}"/>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id="{61A09E57-CB81-4E79-90E9-BA65C784E9FD}"/>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id="{B458CCF0-60D9-400C-BCC5-4976DD504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id="{D09F238C-B329-4463-9E63-E94BB58B576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id="{3B91D5A2-5C51-469A-8F69-7CE23261DB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id="{F0D840E8-EB4A-4481-AF03-5BB841060FA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id="{C933F0D8-D0CA-4920-B64D-BC2770252A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id="{CD828241-3B54-4F2D-B120-BAED3596F8D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id="{8DD2DF84-903A-4C3F-8C18-1CE473A1E3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id="{CDCEFC42-0844-4C06-8B11-55B0E4F0F54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id="{E49E1020-E4E1-4DFA-9A16-2B7CE1FA7278}"/>
            </a:ext>
          </a:extLst>
        </xdr:cNvPr>
        <xdr:cNvSpPr txBox="1"/>
      </xdr:nvSpPr>
      <xdr:spPr>
        <a:xfrm>
          <a:off x="58674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id="{9C71F948-67CC-4257-AA66-90CC402EB4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id="{6C33509D-4978-4288-AFF2-8F72640A32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3" name="図 42">
          <a:extLst>
            <a:ext uri="{FF2B5EF4-FFF2-40B4-BE49-F238E27FC236}">
              <a16:creationId xmlns:a16="http://schemas.microsoft.com/office/drawing/2014/main" id="{96CF2B95-2247-46C2-BBF3-DCD5DA0741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4" name="図 43">
          <a:extLst>
            <a:ext uri="{FF2B5EF4-FFF2-40B4-BE49-F238E27FC236}">
              <a16:creationId xmlns:a16="http://schemas.microsoft.com/office/drawing/2014/main" id="{5B306572-5EFE-4EE4-A6E4-25001B0DDFB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5" name="テキスト ボックス 44">
          <a:extLst>
            <a:ext uri="{FF2B5EF4-FFF2-40B4-BE49-F238E27FC236}">
              <a16:creationId xmlns:a16="http://schemas.microsoft.com/office/drawing/2014/main" id="{EEA9FF72-D33F-469A-B54C-7B188EE25B9A}"/>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18</xdr:col>
      <xdr:colOff>174625</xdr:colOff>
      <xdr:row>57</xdr:row>
      <xdr:rowOff>158750</xdr:rowOff>
    </xdr:from>
    <xdr:ext cx="1120140" cy="266700"/>
    <xdr:sp macro="" textlink="">
      <xdr:nvSpPr>
        <xdr:cNvPr id="46" name="テキスト ボックス 45">
          <a:extLst>
            <a:ext uri="{FF2B5EF4-FFF2-40B4-BE49-F238E27FC236}">
              <a16:creationId xmlns:a16="http://schemas.microsoft.com/office/drawing/2014/main" id="{9436CA8C-BD10-4C28-B750-F5D208B93B26}"/>
            </a:ext>
          </a:extLst>
        </xdr:cNvPr>
        <xdr:cNvSpPr txBox="1"/>
      </xdr:nvSpPr>
      <xdr:spPr>
        <a:xfrm>
          <a:off x="10461625" y="22961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47" name="図 46">
          <a:extLst>
            <a:ext uri="{FF2B5EF4-FFF2-40B4-BE49-F238E27FC236}">
              <a16:creationId xmlns:a16="http://schemas.microsoft.com/office/drawing/2014/main" id="{C2384937-2DD1-434C-B441-DAE20CCE7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48" name="図 47">
          <a:extLst>
            <a:ext uri="{FF2B5EF4-FFF2-40B4-BE49-F238E27FC236}">
              <a16:creationId xmlns:a16="http://schemas.microsoft.com/office/drawing/2014/main" id="{13B118ED-CF3A-4BE8-8F6A-9F9A211FF87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49" name="図 48">
          <a:extLst>
            <a:ext uri="{FF2B5EF4-FFF2-40B4-BE49-F238E27FC236}">
              <a16:creationId xmlns:a16="http://schemas.microsoft.com/office/drawing/2014/main" id="{40DDDF97-3352-4E44-8D5C-B61E605C7C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9820" y="5215890"/>
          <a:ext cx="383540" cy="381000"/>
        </a:xfrm>
        <a:prstGeom prst="rect">
          <a:avLst/>
        </a:prstGeom>
      </xdr:spPr>
    </xdr:pic>
    <xdr:clientData/>
  </xdr:oneCellAnchor>
  <xdr:oneCellAnchor>
    <xdr:from>
      <xdr:col>6</xdr:col>
      <xdr:colOff>464820</xdr:colOff>
      <xdr:row>13</xdr:row>
      <xdr:rowOff>22860</xdr:rowOff>
    </xdr:from>
    <xdr:ext cx="368300" cy="365760"/>
    <xdr:pic>
      <xdr:nvPicPr>
        <xdr:cNvPr id="50" name="図 49">
          <a:extLst>
            <a:ext uri="{FF2B5EF4-FFF2-40B4-BE49-F238E27FC236}">
              <a16:creationId xmlns:a16="http://schemas.microsoft.com/office/drawing/2014/main" id="{50EAE2ED-876C-4736-950A-5791E9A8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50970" y="5223510"/>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1" name="テキスト ボックス 50">
          <a:extLst>
            <a:ext uri="{FF2B5EF4-FFF2-40B4-BE49-F238E27FC236}">
              <a16:creationId xmlns:a16="http://schemas.microsoft.com/office/drawing/2014/main" id="{268E5128-5D2E-4924-93A9-3480CB5516DD}"/>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id="{4B9187E8-A2B6-43C3-961B-AF609818EC0B}"/>
            </a:ext>
          </a:extLst>
        </xdr:cNvPr>
        <xdr:cNvSpPr txBox="1"/>
      </xdr:nvSpPr>
      <xdr:spPr>
        <a:xfrm>
          <a:off x="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3" name="テキスト ボックス 52">
          <a:extLst>
            <a:ext uri="{FF2B5EF4-FFF2-40B4-BE49-F238E27FC236}">
              <a16:creationId xmlns:a16="http://schemas.microsoft.com/office/drawing/2014/main" id="{1391F936-A266-48EC-BB03-50FFA5914380}"/>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63</xdr:row>
      <xdr:rowOff>76199</xdr:rowOff>
    </xdr:from>
    <xdr:ext cx="1120140" cy="266700"/>
    <xdr:sp macro="" textlink="">
      <xdr:nvSpPr>
        <xdr:cNvPr id="54" name="テキスト ボックス 53">
          <a:extLst>
            <a:ext uri="{FF2B5EF4-FFF2-40B4-BE49-F238E27FC236}">
              <a16:creationId xmlns:a16="http://schemas.microsoft.com/office/drawing/2014/main" id="{B45E42F0-541C-45DF-9943-55983E54EB8B}"/>
            </a:ext>
          </a:extLst>
        </xdr:cNvPr>
        <xdr:cNvSpPr txBox="1"/>
      </xdr:nvSpPr>
      <xdr:spPr>
        <a:xfrm>
          <a:off x="5867400" y="25279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5" name="図 54">
          <a:extLst>
            <a:ext uri="{FF2B5EF4-FFF2-40B4-BE49-F238E27FC236}">
              <a16:creationId xmlns:a16="http://schemas.microsoft.com/office/drawing/2014/main" id="{C0ED48F4-8CEF-4579-97DC-0E6BAD1846F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56" name="図 55">
          <a:extLst>
            <a:ext uri="{FF2B5EF4-FFF2-40B4-BE49-F238E27FC236}">
              <a16:creationId xmlns:a16="http://schemas.microsoft.com/office/drawing/2014/main" id="{B14F5014-EBA3-4663-A7BD-4860EEC858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7" name="テキスト ボックス 56">
          <a:extLst>
            <a:ext uri="{FF2B5EF4-FFF2-40B4-BE49-F238E27FC236}">
              <a16:creationId xmlns:a16="http://schemas.microsoft.com/office/drawing/2014/main" id="{19669CE0-B2D6-48EC-9700-A305FE1874B6}"/>
            </a:ext>
          </a:extLst>
        </xdr:cNvPr>
        <xdr:cNvSpPr txBox="1"/>
      </xdr:nvSpPr>
      <xdr:spPr>
        <a:xfrm>
          <a:off x="0" y="26003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8" name="図 57">
          <a:extLst>
            <a:ext uri="{FF2B5EF4-FFF2-40B4-BE49-F238E27FC236}">
              <a16:creationId xmlns:a16="http://schemas.microsoft.com/office/drawing/2014/main" id="{D5D0DA82-0967-44B7-B74F-0D8ACA7CA5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9" name="図 58">
          <a:extLst>
            <a:ext uri="{FF2B5EF4-FFF2-40B4-BE49-F238E27FC236}">
              <a16:creationId xmlns:a16="http://schemas.microsoft.com/office/drawing/2014/main" id="{448AFB4B-943B-47C2-B4B4-D3D484755B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4425910"/>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60" name="テキスト ボックス 59">
          <a:extLst>
            <a:ext uri="{FF2B5EF4-FFF2-40B4-BE49-F238E27FC236}">
              <a16:creationId xmlns:a16="http://schemas.microsoft.com/office/drawing/2014/main" id="{42ACE303-3B5E-49C5-B3C7-01E41546FBB9}"/>
            </a:ext>
          </a:extLst>
        </xdr:cNvPr>
        <xdr:cNvSpPr txBox="1"/>
      </xdr:nvSpPr>
      <xdr:spPr>
        <a:xfrm>
          <a:off x="5867400" y="27679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1" name="図 60">
          <a:extLst>
            <a:ext uri="{FF2B5EF4-FFF2-40B4-BE49-F238E27FC236}">
              <a16:creationId xmlns:a16="http://schemas.microsoft.com/office/drawing/2014/main" id="{1921B406-2CEE-4D81-88ED-970C0060B1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62" name="図 61">
          <a:extLst>
            <a:ext uri="{FF2B5EF4-FFF2-40B4-BE49-F238E27FC236}">
              <a16:creationId xmlns:a16="http://schemas.microsoft.com/office/drawing/2014/main" id="{96E2D26E-F36F-4D73-A072-7213D99E8C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3" name="テキスト ボックス 62">
          <a:extLst>
            <a:ext uri="{FF2B5EF4-FFF2-40B4-BE49-F238E27FC236}">
              <a16:creationId xmlns:a16="http://schemas.microsoft.com/office/drawing/2014/main" id="{E934EA5F-9663-42A1-94DC-9CC99BFED087}"/>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4" name="図 63">
          <a:extLst>
            <a:ext uri="{FF2B5EF4-FFF2-40B4-BE49-F238E27FC236}">
              <a16:creationId xmlns:a16="http://schemas.microsoft.com/office/drawing/2014/main" id="{251BEC00-411D-4F62-99EB-D73A01759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65" name="図 64">
          <a:extLst>
            <a:ext uri="{FF2B5EF4-FFF2-40B4-BE49-F238E27FC236}">
              <a16:creationId xmlns:a16="http://schemas.microsoft.com/office/drawing/2014/main" id="{5D393488-D001-4CB5-916B-DD8FF49C227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6826210"/>
          <a:ext cx="364671" cy="365760"/>
        </a:xfrm>
        <a:prstGeom prst="rect">
          <a:avLst/>
        </a:prstGeom>
      </xdr:spPr>
    </xdr:pic>
    <xdr:clientData/>
  </xdr:oneCellAnchor>
  <xdr:oneCellAnchor>
    <xdr:from>
      <xdr:col>10</xdr:col>
      <xdr:colOff>0</xdr:colOff>
      <xdr:row>75</xdr:row>
      <xdr:rowOff>76199</xdr:rowOff>
    </xdr:from>
    <xdr:ext cx="1120140" cy="266700"/>
    <xdr:sp macro="" textlink="">
      <xdr:nvSpPr>
        <xdr:cNvPr id="66" name="テキスト ボックス 65">
          <a:extLst>
            <a:ext uri="{FF2B5EF4-FFF2-40B4-BE49-F238E27FC236}">
              <a16:creationId xmlns:a16="http://schemas.microsoft.com/office/drawing/2014/main" id="{FAF60F9A-AA78-4078-BF21-F9525B655681}"/>
            </a:ext>
          </a:extLst>
        </xdr:cNvPr>
        <xdr:cNvSpPr txBox="1"/>
      </xdr:nvSpPr>
      <xdr:spPr>
        <a:xfrm>
          <a:off x="5867400" y="30079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67" name="図 66">
          <a:extLst>
            <a:ext uri="{FF2B5EF4-FFF2-40B4-BE49-F238E27FC236}">
              <a16:creationId xmlns:a16="http://schemas.microsoft.com/office/drawing/2014/main" id="{58CF97B9-66FA-456E-8188-6B6835D028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218890"/>
          <a:ext cx="383540" cy="381000"/>
        </a:xfrm>
        <a:prstGeom prst="rect">
          <a:avLst/>
        </a:prstGeom>
      </xdr:spPr>
    </xdr:pic>
    <xdr:clientData/>
  </xdr:oneCellAnchor>
  <xdr:oneCellAnchor>
    <xdr:from>
      <xdr:col>0</xdr:col>
      <xdr:colOff>464820</xdr:colOff>
      <xdr:row>73</xdr:row>
      <xdr:rowOff>22860</xdr:rowOff>
    </xdr:from>
    <xdr:ext cx="368300" cy="365760"/>
    <xdr:pic>
      <xdr:nvPicPr>
        <xdr:cNvPr id="68" name="図 67">
          <a:extLst>
            <a:ext uri="{FF2B5EF4-FFF2-40B4-BE49-F238E27FC236}">
              <a16:creationId xmlns:a16="http://schemas.microsoft.com/office/drawing/2014/main" id="{6C805C2D-00FB-479B-963F-FC42F307CB9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22651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69" name="テキスト ボックス 68">
          <a:extLst>
            <a:ext uri="{FF2B5EF4-FFF2-40B4-BE49-F238E27FC236}">
              <a16:creationId xmlns:a16="http://schemas.microsoft.com/office/drawing/2014/main" id="{A0212D20-9E2B-4616-8DD2-0C65E877F053}"/>
            </a:ext>
          </a:extLst>
        </xdr:cNvPr>
        <xdr:cNvSpPr txBox="1"/>
      </xdr:nvSpPr>
      <xdr:spPr>
        <a:xfrm>
          <a:off x="0" y="30803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70" name="図 69">
          <a:extLst>
            <a:ext uri="{FF2B5EF4-FFF2-40B4-BE49-F238E27FC236}">
              <a16:creationId xmlns:a16="http://schemas.microsoft.com/office/drawing/2014/main" id="{57DAED55-27CD-406E-9D5D-29B914A1D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9218890"/>
          <a:ext cx="379911" cy="381000"/>
        </a:xfrm>
        <a:prstGeom prst="rect">
          <a:avLst/>
        </a:prstGeom>
      </xdr:spPr>
    </xdr:pic>
    <xdr:clientData/>
  </xdr:oneCellAnchor>
  <xdr:oneCellAnchor>
    <xdr:from>
      <xdr:col>6</xdr:col>
      <xdr:colOff>464820</xdr:colOff>
      <xdr:row>73</xdr:row>
      <xdr:rowOff>22860</xdr:rowOff>
    </xdr:from>
    <xdr:ext cx="364671" cy="365760"/>
    <xdr:pic>
      <xdr:nvPicPr>
        <xdr:cNvPr id="71" name="図 70">
          <a:extLst>
            <a:ext uri="{FF2B5EF4-FFF2-40B4-BE49-F238E27FC236}">
              <a16:creationId xmlns:a16="http://schemas.microsoft.com/office/drawing/2014/main" id="{658205B4-54FB-483C-8E3D-92367F508F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9226510"/>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72" name="テキスト ボックス 71">
          <a:extLst>
            <a:ext uri="{FF2B5EF4-FFF2-40B4-BE49-F238E27FC236}">
              <a16:creationId xmlns:a16="http://schemas.microsoft.com/office/drawing/2014/main" id="{D7C6A221-7BB6-4C1A-BD5C-8F420641B834}"/>
            </a:ext>
          </a:extLst>
        </xdr:cNvPr>
        <xdr:cNvSpPr txBox="1"/>
      </xdr:nvSpPr>
      <xdr:spPr>
        <a:xfrm>
          <a:off x="5867400" y="324802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73" name="図 72">
          <a:extLst>
            <a:ext uri="{FF2B5EF4-FFF2-40B4-BE49-F238E27FC236}">
              <a16:creationId xmlns:a16="http://schemas.microsoft.com/office/drawing/2014/main" id="{3CB7FF1B-1CD8-48C4-AA27-1BFB37880F1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1619190"/>
          <a:ext cx="383540" cy="381000"/>
        </a:xfrm>
        <a:prstGeom prst="rect">
          <a:avLst/>
        </a:prstGeom>
      </xdr:spPr>
    </xdr:pic>
    <xdr:clientData/>
  </xdr:oneCellAnchor>
  <xdr:oneCellAnchor>
    <xdr:from>
      <xdr:col>0</xdr:col>
      <xdr:colOff>464820</xdr:colOff>
      <xdr:row>79</xdr:row>
      <xdr:rowOff>22860</xdr:rowOff>
    </xdr:from>
    <xdr:ext cx="368300" cy="365760"/>
    <xdr:pic>
      <xdr:nvPicPr>
        <xdr:cNvPr id="74" name="図 73">
          <a:extLst>
            <a:ext uri="{FF2B5EF4-FFF2-40B4-BE49-F238E27FC236}">
              <a16:creationId xmlns:a16="http://schemas.microsoft.com/office/drawing/2014/main" id="{B510EFF3-C273-46AD-BBD7-0060839CD01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162681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75" name="テキスト ボックス 74">
          <a:extLst>
            <a:ext uri="{FF2B5EF4-FFF2-40B4-BE49-F238E27FC236}">
              <a16:creationId xmlns:a16="http://schemas.microsoft.com/office/drawing/2014/main" id="{FE21C4C8-DC69-4E1D-A143-502EE58CF5FC}"/>
            </a:ext>
          </a:extLst>
        </xdr:cNvPr>
        <xdr:cNvSpPr txBox="1"/>
      </xdr:nvSpPr>
      <xdr:spPr>
        <a:xfrm>
          <a:off x="0" y="33204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76" name="図 75">
          <a:extLst>
            <a:ext uri="{FF2B5EF4-FFF2-40B4-BE49-F238E27FC236}">
              <a16:creationId xmlns:a16="http://schemas.microsoft.com/office/drawing/2014/main" id="{60EB8F67-5316-4526-BBE5-DB9C757C7B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1619190"/>
          <a:ext cx="379911" cy="381000"/>
        </a:xfrm>
        <a:prstGeom prst="rect">
          <a:avLst/>
        </a:prstGeom>
      </xdr:spPr>
    </xdr:pic>
    <xdr:clientData/>
  </xdr:oneCellAnchor>
  <xdr:oneCellAnchor>
    <xdr:from>
      <xdr:col>6</xdr:col>
      <xdr:colOff>464820</xdr:colOff>
      <xdr:row>79</xdr:row>
      <xdr:rowOff>22860</xdr:rowOff>
    </xdr:from>
    <xdr:ext cx="364671" cy="365760"/>
    <xdr:pic>
      <xdr:nvPicPr>
        <xdr:cNvPr id="77" name="図 76">
          <a:extLst>
            <a:ext uri="{FF2B5EF4-FFF2-40B4-BE49-F238E27FC236}">
              <a16:creationId xmlns:a16="http://schemas.microsoft.com/office/drawing/2014/main" id="{CB88FD25-6215-49AA-A52D-FCC005BDE80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1626810"/>
          <a:ext cx="364671" cy="365760"/>
        </a:xfrm>
        <a:prstGeom prst="rect">
          <a:avLst/>
        </a:prstGeom>
      </xdr:spPr>
    </xdr:pic>
    <xdr:clientData/>
  </xdr:oneCellAnchor>
  <xdr:oneCellAnchor>
    <xdr:from>
      <xdr:col>10</xdr:col>
      <xdr:colOff>0</xdr:colOff>
      <xdr:row>87</xdr:row>
      <xdr:rowOff>76199</xdr:rowOff>
    </xdr:from>
    <xdr:ext cx="1120140" cy="266700"/>
    <xdr:sp macro="" textlink="">
      <xdr:nvSpPr>
        <xdr:cNvPr id="78" name="テキスト ボックス 77">
          <a:extLst>
            <a:ext uri="{FF2B5EF4-FFF2-40B4-BE49-F238E27FC236}">
              <a16:creationId xmlns:a16="http://schemas.microsoft.com/office/drawing/2014/main" id="{35B685D8-FC39-467A-B2B5-0ADECF6A61A0}"/>
            </a:ext>
          </a:extLst>
        </xdr:cNvPr>
        <xdr:cNvSpPr txBox="1"/>
      </xdr:nvSpPr>
      <xdr:spPr>
        <a:xfrm>
          <a:off x="5867400" y="34880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79" name="図 78">
          <a:extLst>
            <a:ext uri="{FF2B5EF4-FFF2-40B4-BE49-F238E27FC236}">
              <a16:creationId xmlns:a16="http://schemas.microsoft.com/office/drawing/2014/main" id="{98A9E795-D662-4A90-B9F9-9B9CB33750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4019490"/>
          <a:ext cx="383540" cy="381000"/>
        </a:xfrm>
        <a:prstGeom prst="rect">
          <a:avLst/>
        </a:prstGeom>
      </xdr:spPr>
    </xdr:pic>
    <xdr:clientData/>
  </xdr:oneCellAnchor>
  <xdr:oneCellAnchor>
    <xdr:from>
      <xdr:col>0</xdr:col>
      <xdr:colOff>464820</xdr:colOff>
      <xdr:row>85</xdr:row>
      <xdr:rowOff>22860</xdr:rowOff>
    </xdr:from>
    <xdr:ext cx="368300" cy="365760"/>
    <xdr:pic>
      <xdr:nvPicPr>
        <xdr:cNvPr id="80" name="図 79">
          <a:extLst>
            <a:ext uri="{FF2B5EF4-FFF2-40B4-BE49-F238E27FC236}">
              <a16:creationId xmlns:a16="http://schemas.microsoft.com/office/drawing/2014/main" id="{376BD7F1-3386-4FA5-ACE5-A1218B169DB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02711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81" name="テキスト ボックス 80">
          <a:extLst>
            <a:ext uri="{FF2B5EF4-FFF2-40B4-BE49-F238E27FC236}">
              <a16:creationId xmlns:a16="http://schemas.microsoft.com/office/drawing/2014/main" id="{84DDB760-409D-4A88-8008-576E5E1308B5}"/>
            </a:ext>
          </a:extLst>
        </xdr:cNvPr>
        <xdr:cNvSpPr txBox="1"/>
      </xdr:nvSpPr>
      <xdr:spPr>
        <a:xfrm>
          <a:off x="0" y="35604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82" name="図 81">
          <a:extLst>
            <a:ext uri="{FF2B5EF4-FFF2-40B4-BE49-F238E27FC236}">
              <a16:creationId xmlns:a16="http://schemas.microsoft.com/office/drawing/2014/main" id="{26395EA9-D6FC-4933-A2FE-E66EC84880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4019490"/>
          <a:ext cx="379911" cy="381000"/>
        </a:xfrm>
        <a:prstGeom prst="rect">
          <a:avLst/>
        </a:prstGeom>
      </xdr:spPr>
    </xdr:pic>
    <xdr:clientData/>
  </xdr:oneCellAnchor>
  <xdr:oneCellAnchor>
    <xdr:from>
      <xdr:col>6</xdr:col>
      <xdr:colOff>464820</xdr:colOff>
      <xdr:row>85</xdr:row>
      <xdr:rowOff>22860</xdr:rowOff>
    </xdr:from>
    <xdr:ext cx="364671" cy="365760"/>
    <xdr:pic>
      <xdr:nvPicPr>
        <xdr:cNvPr id="83" name="図 82">
          <a:extLst>
            <a:ext uri="{FF2B5EF4-FFF2-40B4-BE49-F238E27FC236}">
              <a16:creationId xmlns:a16="http://schemas.microsoft.com/office/drawing/2014/main" id="{50E3A3F0-795B-4DCC-8014-F3EA7628F6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4027110"/>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84" name="テキスト ボックス 83">
          <a:extLst>
            <a:ext uri="{FF2B5EF4-FFF2-40B4-BE49-F238E27FC236}">
              <a16:creationId xmlns:a16="http://schemas.microsoft.com/office/drawing/2014/main" id="{06AB5D18-9A85-4E74-ACE6-1AAC5B021B0D}"/>
            </a:ext>
          </a:extLst>
        </xdr:cNvPr>
        <xdr:cNvSpPr txBox="1"/>
      </xdr:nvSpPr>
      <xdr:spPr>
        <a:xfrm>
          <a:off x="5867400" y="37280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85" name="図 84">
          <a:extLst>
            <a:ext uri="{FF2B5EF4-FFF2-40B4-BE49-F238E27FC236}">
              <a16:creationId xmlns:a16="http://schemas.microsoft.com/office/drawing/2014/main" id="{85F7AB4C-E9E7-4CF3-8A69-4650C8F33D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6419790"/>
          <a:ext cx="383540" cy="381000"/>
        </a:xfrm>
        <a:prstGeom prst="rect">
          <a:avLst/>
        </a:prstGeom>
      </xdr:spPr>
    </xdr:pic>
    <xdr:clientData/>
  </xdr:oneCellAnchor>
  <xdr:oneCellAnchor>
    <xdr:from>
      <xdr:col>0</xdr:col>
      <xdr:colOff>464820</xdr:colOff>
      <xdr:row>91</xdr:row>
      <xdr:rowOff>22860</xdr:rowOff>
    </xdr:from>
    <xdr:ext cx="368300" cy="365760"/>
    <xdr:pic>
      <xdr:nvPicPr>
        <xdr:cNvPr id="86" name="図 85">
          <a:extLst>
            <a:ext uri="{FF2B5EF4-FFF2-40B4-BE49-F238E27FC236}">
              <a16:creationId xmlns:a16="http://schemas.microsoft.com/office/drawing/2014/main" id="{77B98756-F114-47FE-A3FD-1D358126BE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642741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87" name="テキスト ボックス 86">
          <a:extLst>
            <a:ext uri="{FF2B5EF4-FFF2-40B4-BE49-F238E27FC236}">
              <a16:creationId xmlns:a16="http://schemas.microsoft.com/office/drawing/2014/main" id="{F158F5E7-73C8-471E-8032-61EBE3E55DA3}"/>
            </a:ext>
          </a:extLst>
        </xdr:cNvPr>
        <xdr:cNvSpPr txBox="1"/>
      </xdr:nvSpPr>
      <xdr:spPr>
        <a:xfrm>
          <a:off x="0" y="38004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88" name="図 87">
          <a:extLst>
            <a:ext uri="{FF2B5EF4-FFF2-40B4-BE49-F238E27FC236}">
              <a16:creationId xmlns:a16="http://schemas.microsoft.com/office/drawing/2014/main" id="{DE019C00-9169-457A-9F55-F266E30C6A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6419790"/>
          <a:ext cx="379911" cy="381000"/>
        </a:xfrm>
        <a:prstGeom prst="rect">
          <a:avLst/>
        </a:prstGeom>
      </xdr:spPr>
    </xdr:pic>
    <xdr:clientData/>
  </xdr:oneCellAnchor>
  <xdr:oneCellAnchor>
    <xdr:from>
      <xdr:col>6</xdr:col>
      <xdr:colOff>464820</xdr:colOff>
      <xdr:row>91</xdr:row>
      <xdr:rowOff>22860</xdr:rowOff>
    </xdr:from>
    <xdr:ext cx="364671" cy="365760"/>
    <xdr:pic>
      <xdr:nvPicPr>
        <xdr:cNvPr id="89" name="図 88">
          <a:extLst>
            <a:ext uri="{FF2B5EF4-FFF2-40B4-BE49-F238E27FC236}">
              <a16:creationId xmlns:a16="http://schemas.microsoft.com/office/drawing/2014/main" id="{78CA7FE4-355C-4C72-A62E-91DB65EA893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6427410"/>
          <a:ext cx="364671" cy="365760"/>
        </a:xfrm>
        <a:prstGeom prst="rect">
          <a:avLst/>
        </a:prstGeom>
      </xdr:spPr>
    </xdr:pic>
    <xdr:clientData/>
  </xdr:oneCellAnchor>
  <xdr:oneCellAnchor>
    <xdr:from>
      <xdr:col>10</xdr:col>
      <xdr:colOff>0</xdr:colOff>
      <xdr:row>99</xdr:row>
      <xdr:rowOff>76199</xdr:rowOff>
    </xdr:from>
    <xdr:ext cx="1120140" cy="266700"/>
    <xdr:sp macro="" textlink="">
      <xdr:nvSpPr>
        <xdr:cNvPr id="90" name="テキスト ボックス 89">
          <a:extLst>
            <a:ext uri="{FF2B5EF4-FFF2-40B4-BE49-F238E27FC236}">
              <a16:creationId xmlns:a16="http://schemas.microsoft.com/office/drawing/2014/main" id="{950DF437-DD54-4255-A680-744C268D3254}"/>
            </a:ext>
          </a:extLst>
        </xdr:cNvPr>
        <xdr:cNvSpPr txBox="1"/>
      </xdr:nvSpPr>
      <xdr:spPr>
        <a:xfrm>
          <a:off x="5867400" y="396811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91" name="図 90">
          <a:extLst>
            <a:ext uri="{FF2B5EF4-FFF2-40B4-BE49-F238E27FC236}">
              <a16:creationId xmlns:a16="http://schemas.microsoft.com/office/drawing/2014/main" id="{705C6EF8-A86E-477B-93E6-B735CF8109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8820090"/>
          <a:ext cx="383540" cy="381000"/>
        </a:xfrm>
        <a:prstGeom prst="rect">
          <a:avLst/>
        </a:prstGeom>
      </xdr:spPr>
    </xdr:pic>
    <xdr:clientData/>
  </xdr:oneCellAnchor>
  <xdr:oneCellAnchor>
    <xdr:from>
      <xdr:col>0</xdr:col>
      <xdr:colOff>464820</xdr:colOff>
      <xdr:row>97</xdr:row>
      <xdr:rowOff>22860</xdr:rowOff>
    </xdr:from>
    <xdr:ext cx="368300" cy="365760"/>
    <xdr:pic>
      <xdr:nvPicPr>
        <xdr:cNvPr id="92" name="図 91">
          <a:extLst>
            <a:ext uri="{FF2B5EF4-FFF2-40B4-BE49-F238E27FC236}">
              <a16:creationId xmlns:a16="http://schemas.microsoft.com/office/drawing/2014/main" id="{14C45C0A-FFA0-4CBB-B762-F1B71E8E7DC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882771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93" name="テキスト ボックス 92">
          <a:extLst>
            <a:ext uri="{FF2B5EF4-FFF2-40B4-BE49-F238E27FC236}">
              <a16:creationId xmlns:a16="http://schemas.microsoft.com/office/drawing/2014/main" id="{49F9D8C0-0591-49E7-AF4C-953EC8558D8C}"/>
            </a:ext>
          </a:extLst>
        </xdr:cNvPr>
        <xdr:cNvSpPr txBox="1"/>
      </xdr:nvSpPr>
      <xdr:spPr>
        <a:xfrm>
          <a:off x="0" y="404050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94" name="図 93">
          <a:extLst>
            <a:ext uri="{FF2B5EF4-FFF2-40B4-BE49-F238E27FC236}">
              <a16:creationId xmlns:a16="http://schemas.microsoft.com/office/drawing/2014/main" id="{F8D6FBD4-6E16-4E0A-8709-5447651EB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8820090"/>
          <a:ext cx="379911" cy="381000"/>
        </a:xfrm>
        <a:prstGeom prst="rect">
          <a:avLst/>
        </a:prstGeom>
      </xdr:spPr>
    </xdr:pic>
    <xdr:clientData/>
  </xdr:oneCellAnchor>
  <xdr:oneCellAnchor>
    <xdr:from>
      <xdr:col>6</xdr:col>
      <xdr:colOff>464820</xdr:colOff>
      <xdr:row>97</xdr:row>
      <xdr:rowOff>22860</xdr:rowOff>
    </xdr:from>
    <xdr:ext cx="364671" cy="365760"/>
    <xdr:pic>
      <xdr:nvPicPr>
        <xdr:cNvPr id="95" name="図 94">
          <a:extLst>
            <a:ext uri="{FF2B5EF4-FFF2-40B4-BE49-F238E27FC236}">
              <a16:creationId xmlns:a16="http://schemas.microsoft.com/office/drawing/2014/main" id="{B8537A38-8908-4E27-A429-638EE46F0ED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8827710"/>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96" name="テキスト ボックス 95">
          <a:extLst>
            <a:ext uri="{FF2B5EF4-FFF2-40B4-BE49-F238E27FC236}">
              <a16:creationId xmlns:a16="http://schemas.microsoft.com/office/drawing/2014/main" id="{89AF9035-0F1F-4C19-B02C-363AFA5D9103}"/>
            </a:ext>
          </a:extLst>
        </xdr:cNvPr>
        <xdr:cNvSpPr txBox="1"/>
      </xdr:nvSpPr>
      <xdr:spPr>
        <a:xfrm>
          <a:off x="5867400" y="420814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97" name="図 96">
          <a:extLst>
            <a:ext uri="{FF2B5EF4-FFF2-40B4-BE49-F238E27FC236}">
              <a16:creationId xmlns:a16="http://schemas.microsoft.com/office/drawing/2014/main" id="{CEB769CC-106D-4C93-BBA9-B4E8CBAD33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1220390"/>
          <a:ext cx="383540" cy="381000"/>
        </a:xfrm>
        <a:prstGeom prst="rect">
          <a:avLst/>
        </a:prstGeom>
      </xdr:spPr>
    </xdr:pic>
    <xdr:clientData/>
  </xdr:oneCellAnchor>
  <xdr:oneCellAnchor>
    <xdr:from>
      <xdr:col>0</xdr:col>
      <xdr:colOff>464820</xdr:colOff>
      <xdr:row>103</xdr:row>
      <xdr:rowOff>22860</xdr:rowOff>
    </xdr:from>
    <xdr:ext cx="368300" cy="365760"/>
    <xdr:pic>
      <xdr:nvPicPr>
        <xdr:cNvPr id="98" name="図 97">
          <a:extLst>
            <a:ext uri="{FF2B5EF4-FFF2-40B4-BE49-F238E27FC236}">
              <a16:creationId xmlns:a16="http://schemas.microsoft.com/office/drawing/2014/main" id="{6F4A89F8-5006-43E2-912C-150561A81B4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122801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99" name="テキスト ボックス 98">
          <a:extLst>
            <a:ext uri="{FF2B5EF4-FFF2-40B4-BE49-F238E27FC236}">
              <a16:creationId xmlns:a16="http://schemas.microsoft.com/office/drawing/2014/main" id="{2681FB64-341C-44AC-BD36-EFFF3435FC3C}"/>
            </a:ext>
          </a:extLst>
        </xdr:cNvPr>
        <xdr:cNvSpPr txBox="1"/>
      </xdr:nvSpPr>
      <xdr:spPr>
        <a:xfrm>
          <a:off x="0" y="42805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103</xdr:row>
      <xdr:rowOff>15240</xdr:rowOff>
    </xdr:from>
    <xdr:ext cx="379911" cy="381000"/>
    <xdr:pic>
      <xdr:nvPicPr>
        <xdr:cNvPr id="100" name="図 99">
          <a:extLst>
            <a:ext uri="{FF2B5EF4-FFF2-40B4-BE49-F238E27FC236}">
              <a16:creationId xmlns:a16="http://schemas.microsoft.com/office/drawing/2014/main" id="{CA10B57C-426A-4AD8-9554-4BD3D6BD20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220390"/>
          <a:ext cx="379911" cy="381000"/>
        </a:xfrm>
        <a:prstGeom prst="rect">
          <a:avLst/>
        </a:prstGeom>
      </xdr:spPr>
    </xdr:pic>
    <xdr:clientData/>
  </xdr:oneCellAnchor>
  <xdr:oneCellAnchor>
    <xdr:from>
      <xdr:col>6</xdr:col>
      <xdr:colOff>464820</xdr:colOff>
      <xdr:row>103</xdr:row>
      <xdr:rowOff>22860</xdr:rowOff>
    </xdr:from>
    <xdr:ext cx="364671" cy="365760"/>
    <xdr:pic>
      <xdr:nvPicPr>
        <xdr:cNvPr id="101" name="図 100">
          <a:extLst>
            <a:ext uri="{FF2B5EF4-FFF2-40B4-BE49-F238E27FC236}">
              <a16:creationId xmlns:a16="http://schemas.microsoft.com/office/drawing/2014/main" id="{8E80A6C8-DDB8-48C3-865F-047FFE49A2A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1228010"/>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102" name="テキスト ボックス 101">
          <a:extLst>
            <a:ext uri="{FF2B5EF4-FFF2-40B4-BE49-F238E27FC236}">
              <a16:creationId xmlns:a16="http://schemas.microsoft.com/office/drawing/2014/main" id="{98C20ED5-0F24-4259-B2A8-AAC253A646DB}"/>
            </a:ext>
          </a:extLst>
        </xdr:cNvPr>
        <xdr:cNvSpPr txBox="1"/>
      </xdr:nvSpPr>
      <xdr:spPr>
        <a:xfrm>
          <a:off x="5867400" y="444817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103" name="図 102">
          <a:extLst>
            <a:ext uri="{FF2B5EF4-FFF2-40B4-BE49-F238E27FC236}">
              <a16:creationId xmlns:a16="http://schemas.microsoft.com/office/drawing/2014/main" id="{0E97DE19-4CDA-41A3-8EC2-5BF8E62AEA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3620690"/>
          <a:ext cx="383540" cy="381000"/>
        </a:xfrm>
        <a:prstGeom prst="rect">
          <a:avLst/>
        </a:prstGeom>
      </xdr:spPr>
    </xdr:pic>
    <xdr:clientData/>
  </xdr:oneCellAnchor>
  <xdr:oneCellAnchor>
    <xdr:from>
      <xdr:col>0</xdr:col>
      <xdr:colOff>464820</xdr:colOff>
      <xdr:row>109</xdr:row>
      <xdr:rowOff>22860</xdr:rowOff>
    </xdr:from>
    <xdr:ext cx="368300" cy="365760"/>
    <xdr:pic>
      <xdr:nvPicPr>
        <xdr:cNvPr id="104" name="図 103">
          <a:extLst>
            <a:ext uri="{FF2B5EF4-FFF2-40B4-BE49-F238E27FC236}">
              <a16:creationId xmlns:a16="http://schemas.microsoft.com/office/drawing/2014/main" id="{50883A0B-B415-45E5-A71F-C5EB58159C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3628310"/>
          <a:ext cx="368300" cy="365760"/>
        </a:xfrm>
        <a:prstGeom prst="rect">
          <a:avLst/>
        </a:prstGeom>
      </xdr:spPr>
    </xdr:pic>
    <xdr:clientData/>
  </xdr:oneCellAnchor>
  <xdr:oneCellAnchor>
    <xdr:from>
      <xdr:col>0</xdr:col>
      <xdr:colOff>0</xdr:colOff>
      <xdr:row>113</xdr:row>
      <xdr:rowOff>0</xdr:rowOff>
    </xdr:from>
    <xdr:ext cx="1120140" cy="266700"/>
    <xdr:sp macro="" textlink="">
      <xdr:nvSpPr>
        <xdr:cNvPr id="105" name="テキスト ボックス 104">
          <a:extLst>
            <a:ext uri="{FF2B5EF4-FFF2-40B4-BE49-F238E27FC236}">
              <a16:creationId xmlns:a16="http://schemas.microsoft.com/office/drawing/2014/main" id="{00DFE2CA-CB72-4ECA-80A2-55CA9FE27757}"/>
            </a:ext>
          </a:extLst>
        </xdr:cNvPr>
        <xdr:cNvSpPr txBox="1"/>
      </xdr:nvSpPr>
      <xdr:spPr>
        <a:xfrm>
          <a:off x="0" y="452056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106" name="図 105">
          <a:extLst>
            <a:ext uri="{FF2B5EF4-FFF2-40B4-BE49-F238E27FC236}">
              <a16:creationId xmlns:a16="http://schemas.microsoft.com/office/drawing/2014/main" id="{9FF433AC-6F44-476E-97FE-A5B7DBE67B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3620690"/>
          <a:ext cx="379911" cy="381000"/>
        </a:xfrm>
        <a:prstGeom prst="rect">
          <a:avLst/>
        </a:prstGeom>
      </xdr:spPr>
    </xdr:pic>
    <xdr:clientData/>
  </xdr:oneCellAnchor>
  <xdr:oneCellAnchor>
    <xdr:from>
      <xdr:col>6</xdr:col>
      <xdr:colOff>464820</xdr:colOff>
      <xdr:row>109</xdr:row>
      <xdr:rowOff>22860</xdr:rowOff>
    </xdr:from>
    <xdr:ext cx="364671" cy="365760"/>
    <xdr:pic>
      <xdr:nvPicPr>
        <xdr:cNvPr id="107" name="図 106">
          <a:extLst>
            <a:ext uri="{FF2B5EF4-FFF2-40B4-BE49-F238E27FC236}">
              <a16:creationId xmlns:a16="http://schemas.microsoft.com/office/drawing/2014/main" id="{F3B0EB9C-B4D5-4DD8-8695-D3B5FEDC295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3628310"/>
          <a:ext cx="364671" cy="365760"/>
        </a:xfrm>
        <a:prstGeom prst="rect">
          <a:avLst/>
        </a:prstGeom>
      </xdr:spPr>
    </xdr:pic>
    <xdr:clientData/>
  </xdr:oneCellAnchor>
  <xdr:oneCellAnchor>
    <xdr:from>
      <xdr:col>10</xdr:col>
      <xdr:colOff>0</xdr:colOff>
      <xdr:row>117</xdr:row>
      <xdr:rowOff>76199</xdr:rowOff>
    </xdr:from>
    <xdr:ext cx="1120140" cy="266700"/>
    <xdr:sp macro="" textlink="">
      <xdr:nvSpPr>
        <xdr:cNvPr id="108" name="テキスト ボックス 107">
          <a:extLst>
            <a:ext uri="{FF2B5EF4-FFF2-40B4-BE49-F238E27FC236}">
              <a16:creationId xmlns:a16="http://schemas.microsoft.com/office/drawing/2014/main" id="{10693BF2-2949-4683-80EE-AB7108C4C654}"/>
            </a:ext>
          </a:extLst>
        </xdr:cNvPr>
        <xdr:cNvSpPr txBox="1"/>
      </xdr:nvSpPr>
      <xdr:spPr>
        <a:xfrm>
          <a:off x="5867400" y="46882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115</xdr:row>
      <xdr:rowOff>15240</xdr:rowOff>
    </xdr:from>
    <xdr:ext cx="383540" cy="381000"/>
    <xdr:pic>
      <xdr:nvPicPr>
        <xdr:cNvPr id="109" name="図 108">
          <a:extLst>
            <a:ext uri="{FF2B5EF4-FFF2-40B4-BE49-F238E27FC236}">
              <a16:creationId xmlns:a16="http://schemas.microsoft.com/office/drawing/2014/main" id="{0C2BE9FB-D5DD-42D5-BC9E-5E0967A1EB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6020990"/>
          <a:ext cx="383540" cy="381000"/>
        </a:xfrm>
        <a:prstGeom prst="rect">
          <a:avLst/>
        </a:prstGeom>
      </xdr:spPr>
    </xdr:pic>
    <xdr:clientData/>
  </xdr:oneCellAnchor>
  <xdr:oneCellAnchor>
    <xdr:from>
      <xdr:col>0</xdr:col>
      <xdr:colOff>464820</xdr:colOff>
      <xdr:row>115</xdr:row>
      <xdr:rowOff>22860</xdr:rowOff>
    </xdr:from>
    <xdr:ext cx="368300" cy="365760"/>
    <xdr:pic>
      <xdr:nvPicPr>
        <xdr:cNvPr id="110" name="図 109">
          <a:extLst>
            <a:ext uri="{FF2B5EF4-FFF2-40B4-BE49-F238E27FC236}">
              <a16:creationId xmlns:a16="http://schemas.microsoft.com/office/drawing/2014/main" id="{A23865D7-8843-4D66-BD55-2432BEC416F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6028610"/>
          <a:ext cx="368300" cy="365760"/>
        </a:xfrm>
        <a:prstGeom prst="rect">
          <a:avLst/>
        </a:prstGeom>
      </xdr:spPr>
    </xdr:pic>
    <xdr:clientData/>
  </xdr:oneCellAnchor>
  <xdr:oneCellAnchor>
    <xdr:from>
      <xdr:col>0</xdr:col>
      <xdr:colOff>0</xdr:colOff>
      <xdr:row>119</xdr:row>
      <xdr:rowOff>0</xdr:rowOff>
    </xdr:from>
    <xdr:ext cx="1120140" cy="266700"/>
    <xdr:sp macro="" textlink="">
      <xdr:nvSpPr>
        <xdr:cNvPr id="111" name="テキスト ボックス 110">
          <a:extLst>
            <a:ext uri="{FF2B5EF4-FFF2-40B4-BE49-F238E27FC236}">
              <a16:creationId xmlns:a16="http://schemas.microsoft.com/office/drawing/2014/main" id="{DA7DFF41-09AA-4135-806C-4822DF48E68A}"/>
            </a:ext>
          </a:extLst>
        </xdr:cNvPr>
        <xdr:cNvSpPr txBox="1"/>
      </xdr:nvSpPr>
      <xdr:spPr>
        <a:xfrm>
          <a:off x="0" y="47605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115</xdr:row>
      <xdr:rowOff>15240</xdr:rowOff>
    </xdr:from>
    <xdr:ext cx="379911" cy="381000"/>
    <xdr:pic>
      <xdr:nvPicPr>
        <xdr:cNvPr id="112" name="図 111">
          <a:extLst>
            <a:ext uri="{FF2B5EF4-FFF2-40B4-BE49-F238E27FC236}">
              <a16:creationId xmlns:a16="http://schemas.microsoft.com/office/drawing/2014/main" id="{22DE3C36-332D-43C1-9902-672BCC31BA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6020990"/>
          <a:ext cx="379911" cy="381000"/>
        </a:xfrm>
        <a:prstGeom prst="rect">
          <a:avLst/>
        </a:prstGeom>
      </xdr:spPr>
    </xdr:pic>
    <xdr:clientData/>
  </xdr:oneCellAnchor>
  <xdr:oneCellAnchor>
    <xdr:from>
      <xdr:col>6</xdr:col>
      <xdr:colOff>464820</xdr:colOff>
      <xdr:row>115</xdr:row>
      <xdr:rowOff>22860</xdr:rowOff>
    </xdr:from>
    <xdr:ext cx="364671" cy="365760"/>
    <xdr:pic>
      <xdr:nvPicPr>
        <xdr:cNvPr id="113" name="図 112">
          <a:extLst>
            <a:ext uri="{FF2B5EF4-FFF2-40B4-BE49-F238E27FC236}">
              <a16:creationId xmlns:a16="http://schemas.microsoft.com/office/drawing/2014/main" id="{9FA54B24-DF04-440D-B8CD-8555D8510D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6028610"/>
          <a:ext cx="364671" cy="365760"/>
        </a:xfrm>
        <a:prstGeom prst="rect">
          <a:avLst/>
        </a:prstGeom>
      </xdr:spPr>
    </xdr:pic>
    <xdr:clientData/>
  </xdr:oneCellAnchor>
  <xdr:oneCellAnchor>
    <xdr:from>
      <xdr:col>10</xdr:col>
      <xdr:colOff>0</xdr:colOff>
      <xdr:row>120</xdr:row>
      <xdr:rowOff>0</xdr:rowOff>
    </xdr:from>
    <xdr:ext cx="1120140" cy="266700"/>
    <xdr:sp macro="" textlink="">
      <xdr:nvSpPr>
        <xdr:cNvPr id="114" name="テキスト ボックス 113">
          <a:extLst>
            <a:ext uri="{FF2B5EF4-FFF2-40B4-BE49-F238E27FC236}">
              <a16:creationId xmlns:a16="http://schemas.microsoft.com/office/drawing/2014/main" id="{9A2359B6-908B-4373-97FE-84E197D7627D}"/>
            </a:ext>
          </a:extLst>
        </xdr:cNvPr>
        <xdr:cNvSpPr txBox="1"/>
      </xdr:nvSpPr>
      <xdr:spPr>
        <a:xfrm>
          <a:off x="5867400" y="4800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120</xdr:row>
      <xdr:rowOff>0</xdr:rowOff>
    </xdr:from>
    <xdr:ext cx="1120140" cy="266700"/>
    <xdr:sp macro="" textlink="">
      <xdr:nvSpPr>
        <xdr:cNvPr id="115" name="テキスト ボックス 114">
          <a:extLst>
            <a:ext uri="{FF2B5EF4-FFF2-40B4-BE49-F238E27FC236}">
              <a16:creationId xmlns:a16="http://schemas.microsoft.com/office/drawing/2014/main" id="{A73B22E4-BEC7-44B3-9B5A-154DEA24FA39}"/>
            </a:ext>
          </a:extLst>
        </xdr:cNvPr>
        <xdr:cNvSpPr txBox="1"/>
      </xdr:nvSpPr>
      <xdr:spPr>
        <a:xfrm>
          <a:off x="5867400" y="4800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123</xdr:row>
      <xdr:rowOff>76199</xdr:rowOff>
    </xdr:from>
    <xdr:ext cx="1120140" cy="266700"/>
    <xdr:sp macro="" textlink="">
      <xdr:nvSpPr>
        <xdr:cNvPr id="116" name="テキスト ボックス 115">
          <a:extLst>
            <a:ext uri="{FF2B5EF4-FFF2-40B4-BE49-F238E27FC236}">
              <a16:creationId xmlns:a16="http://schemas.microsoft.com/office/drawing/2014/main" id="{1B92D5BF-021B-4950-9DF2-292A01E64620}"/>
            </a:ext>
          </a:extLst>
        </xdr:cNvPr>
        <xdr:cNvSpPr txBox="1"/>
      </xdr:nvSpPr>
      <xdr:spPr>
        <a:xfrm>
          <a:off x="5867400" y="49282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121</xdr:row>
      <xdr:rowOff>15240</xdr:rowOff>
    </xdr:from>
    <xdr:ext cx="383540" cy="381000"/>
    <xdr:pic>
      <xdr:nvPicPr>
        <xdr:cNvPr id="117" name="図 116">
          <a:extLst>
            <a:ext uri="{FF2B5EF4-FFF2-40B4-BE49-F238E27FC236}">
              <a16:creationId xmlns:a16="http://schemas.microsoft.com/office/drawing/2014/main" id="{498E1ECB-D65E-4F4D-9D42-66FF1298B1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8421290"/>
          <a:ext cx="383540" cy="381000"/>
        </a:xfrm>
        <a:prstGeom prst="rect">
          <a:avLst/>
        </a:prstGeom>
      </xdr:spPr>
    </xdr:pic>
    <xdr:clientData/>
  </xdr:oneCellAnchor>
  <xdr:oneCellAnchor>
    <xdr:from>
      <xdr:col>0</xdr:col>
      <xdr:colOff>464820</xdr:colOff>
      <xdr:row>121</xdr:row>
      <xdr:rowOff>22860</xdr:rowOff>
    </xdr:from>
    <xdr:ext cx="368300" cy="365760"/>
    <xdr:pic>
      <xdr:nvPicPr>
        <xdr:cNvPr id="118" name="図 117">
          <a:extLst>
            <a:ext uri="{FF2B5EF4-FFF2-40B4-BE49-F238E27FC236}">
              <a16:creationId xmlns:a16="http://schemas.microsoft.com/office/drawing/2014/main" id="{40912B35-8A53-401E-BF9B-A0A6417A517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8428910"/>
          <a:ext cx="368300" cy="365760"/>
        </a:xfrm>
        <a:prstGeom prst="rect">
          <a:avLst/>
        </a:prstGeom>
      </xdr:spPr>
    </xdr:pic>
    <xdr:clientData/>
  </xdr:oneCellAnchor>
  <xdr:oneCellAnchor>
    <xdr:from>
      <xdr:col>0</xdr:col>
      <xdr:colOff>0</xdr:colOff>
      <xdr:row>125</xdr:row>
      <xdr:rowOff>0</xdr:rowOff>
    </xdr:from>
    <xdr:ext cx="1120140" cy="266700"/>
    <xdr:sp macro="" textlink="">
      <xdr:nvSpPr>
        <xdr:cNvPr id="119" name="テキスト ボックス 118">
          <a:extLst>
            <a:ext uri="{FF2B5EF4-FFF2-40B4-BE49-F238E27FC236}">
              <a16:creationId xmlns:a16="http://schemas.microsoft.com/office/drawing/2014/main" id="{428797C9-BDD3-4CB9-8778-C4BBBCF7C8C4}"/>
            </a:ext>
          </a:extLst>
        </xdr:cNvPr>
        <xdr:cNvSpPr txBox="1"/>
      </xdr:nvSpPr>
      <xdr:spPr>
        <a:xfrm>
          <a:off x="0" y="50006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121</xdr:row>
      <xdr:rowOff>15240</xdr:rowOff>
    </xdr:from>
    <xdr:ext cx="379911" cy="381000"/>
    <xdr:pic>
      <xdr:nvPicPr>
        <xdr:cNvPr id="120" name="図 119">
          <a:extLst>
            <a:ext uri="{FF2B5EF4-FFF2-40B4-BE49-F238E27FC236}">
              <a16:creationId xmlns:a16="http://schemas.microsoft.com/office/drawing/2014/main" id="{45C0074E-7ACA-4A61-8920-9A0D7938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8421290"/>
          <a:ext cx="379911" cy="381000"/>
        </a:xfrm>
        <a:prstGeom prst="rect">
          <a:avLst/>
        </a:prstGeom>
      </xdr:spPr>
    </xdr:pic>
    <xdr:clientData/>
  </xdr:oneCellAnchor>
  <xdr:oneCellAnchor>
    <xdr:from>
      <xdr:col>6</xdr:col>
      <xdr:colOff>464820</xdr:colOff>
      <xdr:row>121</xdr:row>
      <xdr:rowOff>22860</xdr:rowOff>
    </xdr:from>
    <xdr:ext cx="364671" cy="365760"/>
    <xdr:pic>
      <xdr:nvPicPr>
        <xdr:cNvPr id="121" name="図 120">
          <a:extLst>
            <a:ext uri="{FF2B5EF4-FFF2-40B4-BE49-F238E27FC236}">
              <a16:creationId xmlns:a16="http://schemas.microsoft.com/office/drawing/2014/main" id="{11DB4BD0-1FD8-42C0-846D-552B5D6D80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8428910"/>
          <a:ext cx="364671" cy="365760"/>
        </a:xfrm>
        <a:prstGeom prst="rect">
          <a:avLst/>
        </a:prstGeom>
      </xdr:spPr>
    </xdr:pic>
    <xdr:clientData/>
  </xdr:oneCellAnchor>
  <xdr:oneCellAnchor>
    <xdr:from>
      <xdr:col>10</xdr:col>
      <xdr:colOff>0</xdr:colOff>
      <xdr:row>129</xdr:row>
      <xdr:rowOff>76199</xdr:rowOff>
    </xdr:from>
    <xdr:ext cx="1120140" cy="266700"/>
    <xdr:sp macro="" textlink="">
      <xdr:nvSpPr>
        <xdr:cNvPr id="122" name="テキスト ボックス 121">
          <a:extLst>
            <a:ext uri="{FF2B5EF4-FFF2-40B4-BE49-F238E27FC236}">
              <a16:creationId xmlns:a16="http://schemas.microsoft.com/office/drawing/2014/main" id="{25261261-02D0-44AD-8457-9BE0951D3F52}"/>
            </a:ext>
          </a:extLst>
        </xdr:cNvPr>
        <xdr:cNvSpPr txBox="1"/>
      </xdr:nvSpPr>
      <xdr:spPr>
        <a:xfrm>
          <a:off x="5867400" y="51682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127</xdr:row>
      <xdr:rowOff>15240</xdr:rowOff>
    </xdr:from>
    <xdr:ext cx="383540" cy="381000"/>
    <xdr:pic>
      <xdr:nvPicPr>
        <xdr:cNvPr id="123" name="図 122">
          <a:extLst>
            <a:ext uri="{FF2B5EF4-FFF2-40B4-BE49-F238E27FC236}">
              <a16:creationId xmlns:a16="http://schemas.microsoft.com/office/drawing/2014/main" id="{071EB120-A687-4996-A462-21294C1E02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0821590"/>
          <a:ext cx="383540" cy="381000"/>
        </a:xfrm>
        <a:prstGeom prst="rect">
          <a:avLst/>
        </a:prstGeom>
      </xdr:spPr>
    </xdr:pic>
    <xdr:clientData/>
  </xdr:oneCellAnchor>
  <xdr:oneCellAnchor>
    <xdr:from>
      <xdr:col>0</xdr:col>
      <xdr:colOff>464820</xdr:colOff>
      <xdr:row>127</xdr:row>
      <xdr:rowOff>22860</xdr:rowOff>
    </xdr:from>
    <xdr:ext cx="368300" cy="365760"/>
    <xdr:pic>
      <xdr:nvPicPr>
        <xdr:cNvPr id="124" name="図 123">
          <a:extLst>
            <a:ext uri="{FF2B5EF4-FFF2-40B4-BE49-F238E27FC236}">
              <a16:creationId xmlns:a16="http://schemas.microsoft.com/office/drawing/2014/main" id="{FCCE2C29-F678-4E84-8F1F-31CDB60882B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0829210"/>
          <a:ext cx="368300" cy="365760"/>
        </a:xfrm>
        <a:prstGeom prst="rect">
          <a:avLst/>
        </a:prstGeom>
      </xdr:spPr>
    </xdr:pic>
    <xdr:clientData/>
  </xdr:oneCellAnchor>
  <xdr:oneCellAnchor>
    <xdr:from>
      <xdr:col>0</xdr:col>
      <xdr:colOff>0</xdr:colOff>
      <xdr:row>131</xdr:row>
      <xdr:rowOff>0</xdr:rowOff>
    </xdr:from>
    <xdr:ext cx="1120140" cy="266700"/>
    <xdr:sp macro="" textlink="">
      <xdr:nvSpPr>
        <xdr:cNvPr id="125" name="テキスト ボックス 124">
          <a:extLst>
            <a:ext uri="{FF2B5EF4-FFF2-40B4-BE49-F238E27FC236}">
              <a16:creationId xmlns:a16="http://schemas.microsoft.com/office/drawing/2014/main" id="{9072010F-581C-408A-9E8B-800B11845AF0}"/>
            </a:ext>
          </a:extLst>
        </xdr:cNvPr>
        <xdr:cNvSpPr txBox="1"/>
      </xdr:nvSpPr>
      <xdr:spPr>
        <a:xfrm>
          <a:off x="0" y="52406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127</xdr:row>
      <xdr:rowOff>15240</xdr:rowOff>
    </xdr:from>
    <xdr:ext cx="379911" cy="381000"/>
    <xdr:pic>
      <xdr:nvPicPr>
        <xdr:cNvPr id="126" name="図 125">
          <a:extLst>
            <a:ext uri="{FF2B5EF4-FFF2-40B4-BE49-F238E27FC236}">
              <a16:creationId xmlns:a16="http://schemas.microsoft.com/office/drawing/2014/main" id="{216121CC-3D6D-4595-A280-28B6C0248F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0821590"/>
          <a:ext cx="379911" cy="381000"/>
        </a:xfrm>
        <a:prstGeom prst="rect">
          <a:avLst/>
        </a:prstGeom>
      </xdr:spPr>
    </xdr:pic>
    <xdr:clientData/>
  </xdr:oneCellAnchor>
  <xdr:oneCellAnchor>
    <xdr:from>
      <xdr:col>6</xdr:col>
      <xdr:colOff>464820</xdr:colOff>
      <xdr:row>127</xdr:row>
      <xdr:rowOff>22860</xdr:rowOff>
    </xdr:from>
    <xdr:ext cx="364671" cy="365760"/>
    <xdr:pic>
      <xdr:nvPicPr>
        <xdr:cNvPr id="127" name="図 126">
          <a:extLst>
            <a:ext uri="{FF2B5EF4-FFF2-40B4-BE49-F238E27FC236}">
              <a16:creationId xmlns:a16="http://schemas.microsoft.com/office/drawing/2014/main" id="{2A92EBB6-8336-4323-A66E-2CB6E08AA3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0829210"/>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28" name="テキスト ボックス 127">
          <a:extLst>
            <a:ext uri="{FF2B5EF4-FFF2-40B4-BE49-F238E27FC236}">
              <a16:creationId xmlns:a16="http://schemas.microsoft.com/office/drawing/2014/main" id="{870270A6-18B8-4F34-A931-FE91A7EFACCF}"/>
            </a:ext>
          </a:extLst>
        </xdr:cNvPr>
        <xdr:cNvSpPr txBox="1"/>
      </xdr:nvSpPr>
      <xdr:spPr>
        <a:xfrm>
          <a:off x="5867400" y="54082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29" name="図 128">
          <a:extLst>
            <a:ext uri="{FF2B5EF4-FFF2-40B4-BE49-F238E27FC236}">
              <a16:creationId xmlns:a16="http://schemas.microsoft.com/office/drawing/2014/main" id="{D5AE858A-49DE-4DA9-91B5-A41A40908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3221890"/>
          <a:ext cx="383540" cy="381000"/>
        </a:xfrm>
        <a:prstGeom prst="rect">
          <a:avLst/>
        </a:prstGeom>
      </xdr:spPr>
    </xdr:pic>
    <xdr:clientData/>
  </xdr:oneCellAnchor>
  <xdr:oneCellAnchor>
    <xdr:from>
      <xdr:col>0</xdr:col>
      <xdr:colOff>464820</xdr:colOff>
      <xdr:row>133</xdr:row>
      <xdr:rowOff>22860</xdr:rowOff>
    </xdr:from>
    <xdr:ext cx="368300" cy="365760"/>
    <xdr:pic>
      <xdr:nvPicPr>
        <xdr:cNvPr id="130" name="図 129">
          <a:extLst>
            <a:ext uri="{FF2B5EF4-FFF2-40B4-BE49-F238E27FC236}">
              <a16:creationId xmlns:a16="http://schemas.microsoft.com/office/drawing/2014/main" id="{B877A179-4E5E-435B-BBAB-EC82071437D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229510"/>
          <a:ext cx="368300" cy="365760"/>
        </a:xfrm>
        <a:prstGeom prst="rect">
          <a:avLst/>
        </a:prstGeom>
      </xdr:spPr>
    </xdr:pic>
    <xdr:clientData/>
  </xdr:oneCellAnchor>
  <xdr:oneCellAnchor>
    <xdr:from>
      <xdr:col>0</xdr:col>
      <xdr:colOff>0</xdr:colOff>
      <xdr:row>137</xdr:row>
      <xdr:rowOff>0</xdr:rowOff>
    </xdr:from>
    <xdr:ext cx="1120140" cy="266700"/>
    <xdr:sp macro="" textlink="">
      <xdr:nvSpPr>
        <xdr:cNvPr id="131" name="テキスト ボックス 130">
          <a:extLst>
            <a:ext uri="{FF2B5EF4-FFF2-40B4-BE49-F238E27FC236}">
              <a16:creationId xmlns:a16="http://schemas.microsoft.com/office/drawing/2014/main" id="{B11AC92D-8757-41F8-BDBC-E8910614744F}"/>
            </a:ext>
          </a:extLst>
        </xdr:cNvPr>
        <xdr:cNvSpPr txBox="1"/>
      </xdr:nvSpPr>
      <xdr:spPr>
        <a:xfrm>
          <a:off x="0" y="54806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32" name="図 131">
          <a:extLst>
            <a:ext uri="{FF2B5EF4-FFF2-40B4-BE49-F238E27FC236}">
              <a16:creationId xmlns:a16="http://schemas.microsoft.com/office/drawing/2014/main" id="{9ECCB42D-523F-456A-81C3-BA30419A92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3221890"/>
          <a:ext cx="379911" cy="381000"/>
        </a:xfrm>
        <a:prstGeom prst="rect">
          <a:avLst/>
        </a:prstGeom>
      </xdr:spPr>
    </xdr:pic>
    <xdr:clientData/>
  </xdr:oneCellAnchor>
  <xdr:oneCellAnchor>
    <xdr:from>
      <xdr:col>6</xdr:col>
      <xdr:colOff>464820</xdr:colOff>
      <xdr:row>133</xdr:row>
      <xdr:rowOff>22860</xdr:rowOff>
    </xdr:from>
    <xdr:ext cx="364671" cy="365760"/>
    <xdr:pic>
      <xdr:nvPicPr>
        <xdr:cNvPr id="133" name="図 132">
          <a:extLst>
            <a:ext uri="{FF2B5EF4-FFF2-40B4-BE49-F238E27FC236}">
              <a16:creationId xmlns:a16="http://schemas.microsoft.com/office/drawing/2014/main" id="{13850AD5-65AB-4F7C-8CE0-8790C269414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3229510"/>
          <a:ext cx="364671" cy="365760"/>
        </a:xfrm>
        <a:prstGeom prst="rect">
          <a:avLst/>
        </a:prstGeom>
      </xdr:spPr>
    </xdr:pic>
    <xdr:clientData/>
  </xdr:oneCellAnchor>
  <xdr:oneCellAnchor>
    <xdr:from>
      <xdr:col>10</xdr:col>
      <xdr:colOff>0</xdr:colOff>
      <xdr:row>141</xdr:row>
      <xdr:rowOff>76199</xdr:rowOff>
    </xdr:from>
    <xdr:ext cx="1120140" cy="266700"/>
    <xdr:sp macro="" textlink="">
      <xdr:nvSpPr>
        <xdr:cNvPr id="134" name="テキスト ボックス 133">
          <a:extLst>
            <a:ext uri="{FF2B5EF4-FFF2-40B4-BE49-F238E27FC236}">
              <a16:creationId xmlns:a16="http://schemas.microsoft.com/office/drawing/2014/main" id="{6F1B177E-7516-479B-B32C-757B9A7461CD}"/>
            </a:ext>
          </a:extLst>
        </xdr:cNvPr>
        <xdr:cNvSpPr txBox="1"/>
      </xdr:nvSpPr>
      <xdr:spPr>
        <a:xfrm>
          <a:off x="5867400" y="564832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139</xdr:row>
      <xdr:rowOff>15240</xdr:rowOff>
    </xdr:from>
    <xdr:ext cx="383540" cy="381000"/>
    <xdr:pic>
      <xdr:nvPicPr>
        <xdr:cNvPr id="135" name="図 134">
          <a:extLst>
            <a:ext uri="{FF2B5EF4-FFF2-40B4-BE49-F238E27FC236}">
              <a16:creationId xmlns:a16="http://schemas.microsoft.com/office/drawing/2014/main" id="{9985E37E-5F16-43E8-ABC5-0DF9D1944C8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5622190"/>
          <a:ext cx="383540" cy="381000"/>
        </a:xfrm>
        <a:prstGeom prst="rect">
          <a:avLst/>
        </a:prstGeom>
      </xdr:spPr>
    </xdr:pic>
    <xdr:clientData/>
  </xdr:oneCellAnchor>
  <xdr:oneCellAnchor>
    <xdr:from>
      <xdr:col>0</xdr:col>
      <xdr:colOff>464820</xdr:colOff>
      <xdr:row>139</xdr:row>
      <xdr:rowOff>22860</xdr:rowOff>
    </xdr:from>
    <xdr:ext cx="368300" cy="365760"/>
    <xdr:pic>
      <xdr:nvPicPr>
        <xdr:cNvPr id="136" name="図 135">
          <a:extLst>
            <a:ext uri="{FF2B5EF4-FFF2-40B4-BE49-F238E27FC236}">
              <a16:creationId xmlns:a16="http://schemas.microsoft.com/office/drawing/2014/main" id="{A2F54DE5-695F-449D-B2DA-720ABADA95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5629810"/>
          <a:ext cx="368300" cy="365760"/>
        </a:xfrm>
        <a:prstGeom prst="rect">
          <a:avLst/>
        </a:prstGeom>
      </xdr:spPr>
    </xdr:pic>
    <xdr:clientData/>
  </xdr:oneCellAnchor>
  <xdr:oneCellAnchor>
    <xdr:from>
      <xdr:col>0</xdr:col>
      <xdr:colOff>0</xdr:colOff>
      <xdr:row>143</xdr:row>
      <xdr:rowOff>0</xdr:rowOff>
    </xdr:from>
    <xdr:ext cx="1120140" cy="266700"/>
    <xdr:sp macro="" textlink="">
      <xdr:nvSpPr>
        <xdr:cNvPr id="137" name="テキスト ボックス 136">
          <a:extLst>
            <a:ext uri="{FF2B5EF4-FFF2-40B4-BE49-F238E27FC236}">
              <a16:creationId xmlns:a16="http://schemas.microsoft.com/office/drawing/2014/main" id="{FEB35944-68DB-4052-96A8-3133DBF2C539}"/>
            </a:ext>
          </a:extLst>
        </xdr:cNvPr>
        <xdr:cNvSpPr txBox="1"/>
      </xdr:nvSpPr>
      <xdr:spPr>
        <a:xfrm>
          <a:off x="0" y="57207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139</xdr:row>
      <xdr:rowOff>15240</xdr:rowOff>
    </xdr:from>
    <xdr:ext cx="379911" cy="381000"/>
    <xdr:pic>
      <xdr:nvPicPr>
        <xdr:cNvPr id="138" name="図 137">
          <a:extLst>
            <a:ext uri="{FF2B5EF4-FFF2-40B4-BE49-F238E27FC236}">
              <a16:creationId xmlns:a16="http://schemas.microsoft.com/office/drawing/2014/main" id="{C3419C1A-F561-479D-9566-8164059D1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5622190"/>
          <a:ext cx="379911" cy="381000"/>
        </a:xfrm>
        <a:prstGeom prst="rect">
          <a:avLst/>
        </a:prstGeom>
      </xdr:spPr>
    </xdr:pic>
    <xdr:clientData/>
  </xdr:oneCellAnchor>
  <xdr:oneCellAnchor>
    <xdr:from>
      <xdr:col>6</xdr:col>
      <xdr:colOff>464820</xdr:colOff>
      <xdr:row>139</xdr:row>
      <xdr:rowOff>22860</xdr:rowOff>
    </xdr:from>
    <xdr:ext cx="364671" cy="365760"/>
    <xdr:pic>
      <xdr:nvPicPr>
        <xdr:cNvPr id="139" name="図 138">
          <a:extLst>
            <a:ext uri="{FF2B5EF4-FFF2-40B4-BE49-F238E27FC236}">
              <a16:creationId xmlns:a16="http://schemas.microsoft.com/office/drawing/2014/main" id="{45609572-68F3-4AB0-B30C-A06E6CF0E42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5629810"/>
          <a:ext cx="364671" cy="365760"/>
        </a:xfrm>
        <a:prstGeom prst="rect">
          <a:avLst/>
        </a:prstGeom>
      </xdr:spPr>
    </xdr:pic>
    <xdr:clientData/>
  </xdr:oneCellAnchor>
  <xdr:oneCellAnchor>
    <xdr:from>
      <xdr:col>10</xdr:col>
      <xdr:colOff>0</xdr:colOff>
      <xdr:row>147</xdr:row>
      <xdr:rowOff>76199</xdr:rowOff>
    </xdr:from>
    <xdr:ext cx="1120140" cy="266700"/>
    <xdr:sp macro="" textlink="">
      <xdr:nvSpPr>
        <xdr:cNvPr id="140" name="テキスト ボックス 139">
          <a:extLst>
            <a:ext uri="{FF2B5EF4-FFF2-40B4-BE49-F238E27FC236}">
              <a16:creationId xmlns:a16="http://schemas.microsoft.com/office/drawing/2014/main" id="{B3031509-2F67-4E79-984A-B22526BE6664}"/>
            </a:ext>
          </a:extLst>
        </xdr:cNvPr>
        <xdr:cNvSpPr txBox="1"/>
      </xdr:nvSpPr>
      <xdr:spPr>
        <a:xfrm>
          <a:off x="5867400" y="58883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145</xdr:row>
      <xdr:rowOff>15240</xdr:rowOff>
    </xdr:from>
    <xdr:ext cx="383540" cy="381000"/>
    <xdr:pic>
      <xdr:nvPicPr>
        <xdr:cNvPr id="141" name="図 140">
          <a:extLst>
            <a:ext uri="{FF2B5EF4-FFF2-40B4-BE49-F238E27FC236}">
              <a16:creationId xmlns:a16="http://schemas.microsoft.com/office/drawing/2014/main" id="{5DED0375-E5BC-4131-BA84-49A00BDB44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8022490"/>
          <a:ext cx="383540" cy="381000"/>
        </a:xfrm>
        <a:prstGeom prst="rect">
          <a:avLst/>
        </a:prstGeom>
      </xdr:spPr>
    </xdr:pic>
    <xdr:clientData/>
  </xdr:oneCellAnchor>
  <xdr:oneCellAnchor>
    <xdr:from>
      <xdr:col>0</xdr:col>
      <xdr:colOff>464820</xdr:colOff>
      <xdr:row>145</xdr:row>
      <xdr:rowOff>22860</xdr:rowOff>
    </xdr:from>
    <xdr:ext cx="368300" cy="365760"/>
    <xdr:pic>
      <xdr:nvPicPr>
        <xdr:cNvPr id="142" name="図 141">
          <a:extLst>
            <a:ext uri="{FF2B5EF4-FFF2-40B4-BE49-F238E27FC236}">
              <a16:creationId xmlns:a16="http://schemas.microsoft.com/office/drawing/2014/main" id="{DDE7E7C3-5FE8-49BF-B9EB-07A83D61445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149</xdr:row>
      <xdr:rowOff>0</xdr:rowOff>
    </xdr:from>
    <xdr:ext cx="1120140" cy="266700"/>
    <xdr:sp macro="" textlink="">
      <xdr:nvSpPr>
        <xdr:cNvPr id="143" name="テキスト ボックス 142">
          <a:extLst>
            <a:ext uri="{FF2B5EF4-FFF2-40B4-BE49-F238E27FC236}">
              <a16:creationId xmlns:a16="http://schemas.microsoft.com/office/drawing/2014/main" id="{6916C1F6-4F83-4AC1-94FF-88B3D51E4CAC}"/>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145</xdr:row>
      <xdr:rowOff>15240</xdr:rowOff>
    </xdr:from>
    <xdr:ext cx="379911" cy="381000"/>
    <xdr:pic>
      <xdr:nvPicPr>
        <xdr:cNvPr id="144" name="図 143">
          <a:extLst>
            <a:ext uri="{FF2B5EF4-FFF2-40B4-BE49-F238E27FC236}">
              <a16:creationId xmlns:a16="http://schemas.microsoft.com/office/drawing/2014/main" id="{9EAE6409-CAF8-4428-A166-236C4E87D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8022490"/>
          <a:ext cx="379911" cy="381000"/>
        </a:xfrm>
        <a:prstGeom prst="rect">
          <a:avLst/>
        </a:prstGeom>
      </xdr:spPr>
    </xdr:pic>
    <xdr:clientData/>
  </xdr:oneCellAnchor>
  <xdr:oneCellAnchor>
    <xdr:from>
      <xdr:col>6</xdr:col>
      <xdr:colOff>464820</xdr:colOff>
      <xdr:row>145</xdr:row>
      <xdr:rowOff>22860</xdr:rowOff>
    </xdr:from>
    <xdr:ext cx="364671" cy="365760"/>
    <xdr:pic>
      <xdr:nvPicPr>
        <xdr:cNvPr id="145" name="図 144">
          <a:extLst>
            <a:ext uri="{FF2B5EF4-FFF2-40B4-BE49-F238E27FC236}">
              <a16:creationId xmlns:a16="http://schemas.microsoft.com/office/drawing/2014/main" id="{A2C855F0-60CC-4CC2-AE33-6C85140D08A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8030110"/>
          <a:ext cx="364671" cy="3657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6B73F8D0-8EC4-46F6-9DC7-33B8960148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ACF410DD-4A43-40CD-998D-4BC23A4164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AE9114BF-FB97-4BEB-86DF-AC8677530723}"/>
            </a:ext>
          </a:extLst>
        </xdr:cNvPr>
        <xdr:cNvSpPr txBox="1"/>
      </xdr:nvSpPr>
      <xdr:spPr>
        <a:xfrm>
          <a:off x="58674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A4032546-70BC-4F97-9A3C-36683F6B06C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0008A50B-3168-44E3-82AE-F9E7E3FDCED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EA974F66-3E98-4104-A8E7-07B69C1FAE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B5AF4508-A0EE-48ED-82A5-376D9429BE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ED973E2F-4766-4FD1-88A8-5ABBFCFBEB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0C10FE0E-7A69-41F9-82BC-C6EE3CC44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9F7CB0EE-D087-4C5E-A9C9-4F435CB7ED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753B013F-C516-4431-8526-E99EB43C838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3A722DD4-042C-4B3A-8311-89F7B4DCF867}"/>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67C10E38-F0EC-4B60-BC08-9B4BD8A1CF8E}"/>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F5E00E09-DB9E-44A3-9271-825B670C6F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3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C5E9EA6C-E861-43BC-B139-3323891B0D7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id="{B8E8D610-DD6D-4964-9442-D6B5169489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id="{0C2F424A-C277-4D12-B550-93BEE5BD7D4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id="{9E62348B-7156-474B-BF8D-030057D2C3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id="{F26F757E-D6A1-498C-9B9C-9B400757F07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id="{AD8D30D7-1317-469F-BC2B-FE6295765347}"/>
            </a:ext>
          </a:extLst>
        </xdr:cNvPr>
        <xdr:cNvSpPr txBox="1"/>
      </xdr:nvSpPr>
      <xdr:spPr>
        <a:xfrm>
          <a:off x="58674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id="{83184A64-A0AD-4FAB-AC1F-ABD43D3566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id="{819E6641-76FF-4706-9583-4F852C9386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id="{41181FA6-572B-426B-B3A0-4C37FA875E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id="{18BB7CA6-5F7C-4844-A035-F4962B5112D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id="{C80BD6AE-FC40-449D-8A96-01E16C5B56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id="{15BDFA11-42C1-42BF-9BD6-E586139F735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id="{608508CB-B413-46D6-B18B-DF1B67A1DB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id="{66F079FB-2D8C-4CEB-953A-7E7E19A6D2C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id="{B9BAA653-7974-4B46-9F31-77A0BF818D53}"/>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id="{186A4793-37B6-4ACB-A819-EE81FAFFAAEB}"/>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id="{39F407F7-759C-43AD-A6FB-8C2E4B325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id="{5661945B-E6C2-4BD5-8BF7-40A2A4DCA7E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id="{638D66E5-03B0-42F7-908C-21C852F85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id="{85A49D2D-C83A-4E3E-8624-484D9E9299D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id="{37766151-3643-4905-BB1D-F023D04EE0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id="{F9BAB103-784C-4999-9231-3F7DD625B76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id="{164755BE-E5B9-4246-89D2-70FAAE357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id="{6A303C1C-B609-4BA4-B939-039B4FAD30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id="{740F6F1D-31AF-4EAC-AEFD-774147DACBA5}"/>
            </a:ext>
          </a:extLst>
        </xdr:cNvPr>
        <xdr:cNvSpPr txBox="1"/>
      </xdr:nvSpPr>
      <xdr:spPr>
        <a:xfrm>
          <a:off x="58674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id="{03DFAA66-9421-49A5-9025-1F92F9F97E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id="{BA684A62-3579-46AA-A518-0667E10234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3" name="図 42">
          <a:extLst>
            <a:ext uri="{FF2B5EF4-FFF2-40B4-BE49-F238E27FC236}">
              <a16:creationId xmlns:a16="http://schemas.microsoft.com/office/drawing/2014/main" id="{22A9BAC7-0496-4A4C-95DF-98E1726FA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4" name="図 43">
          <a:extLst>
            <a:ext uri="{FF2B5EF4-FFF2-40B4-BE49-F238E27FC236}">
              <a16:creationId xmlns:a16="http://schemas.microsoft.com/office/drawing/2014/main" id="{870E7827-8A66-48F8-A9A6-23F353C2B2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5" name="テキスト ボックス 44">
          <a:extLst>
            <a:ext uri="{FF2B5EF4-FFF2-40B4-BE49-F238E27FC236}">
              <a16:creationId xmlns:a16="http://schemas.microsoft.com/office/drawing/2014/main" id="{8E25CAA2-0C3C-4D48-B2CB-68BF3C7A3762}"/>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18</xdr:col>
      <xdr:colOff>174625</xdr:colOff>
      <xdr:row>57</xdr:row>
      <xdr:rowOff>158750</xdr:rowOff>
    </xdr:from>
    <xdr:ext cx="1120140" cy="266700"/>
    <xdr:sp macro="" textlink="">
      <xdr:nvSpPr>
        <xdr:cNvPr id="46" name="テキスト ボックス 45">
          <a:extLst>
            <a:ext uri="{FF2B5EF4-FFF2-40B4-BE49-F238E27FC236}">
              <a16:creationId xmlns:a16="http://schemas.microsoft.com/office/drawing/2014/main" id="{EAE35179-E08D-4C1A-A09C-17819BB14D8E}"/>
            </a:ext>
          </a:extLst>
        </xdr:cNvPr>
        <xdr:cNvSpPr txBox="1"/>
      </xdr:nvSpPr>
      <xdr:spPr>
        <a:xfrm>
          <a:off x="10461625" y="22961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47" name="図 46">
          <a:extLst>
            <a:ext uri="{FF2B5EF4-FFF2-40B4-BE49-F238E27FC236}">
              <a16:creationId xmlns:a16="http://schemas.microsoft.com/office/drawing/2014/main" id="{95504C36-29BA-4E16-ACDF-B734B226F6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48" name="図 47">
          <a:extLst>
            <a:ext uri="{FF2B5EF4-FFF2-40B4-BE49-F238E27FC236}">
              <a16:creationId xmlns:a16="http://schemas.microsoft.com/office/drawing/2014/main" id="{E9223B3D-6284-47E5-A556-41E8702FBF7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49" name="図 48">
          <a:extLst>
            <a:ext uri="{FF2B5EF4-FFF2-40B4-BE49-F238E27FC236}">
              <a16:creationId xmlns:a16="http://schemas.microsoft.com/office/drawing/2014/main" id="{DF012E46-0C5D-4040-BBFF-79B729DE07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9820" y="5215890"/>
          <a:ext cx="383540" cy="381000"/>
        </a:xfrm>
        <a:prstGeom prst="rect">
          <a:avLst/>
        </a:prstGeom>
      </xdr:spPr>
    </xdr:pic>
    <xdr:clientData/>
  </xdr:oneCellAnchor>
  <xdr:oneCellAnchor>
    <xdr:from>
      <xdr:col>6</xdr:col>
      <xdr:colOff>464820</xdr:colOff>
      <xdr:row>13</xdr:row>
      <xdr:rowOff>22860</xdr:rowOff>
    </xdr:from>
    <xdr:ext cx="368300" cy="365760"/>
    <xdr:pic>
      <xdr:nvPicPr>
        <xdr:cNvPr id="50" name="図 49">
          <a:extLst>
            <a:ext uri="{FF2B5EF4-FFF2-40B4-BE49-F238E27FC236}">
              <a16:creationId xmlns:a16="http://schemas.microsoft.com/office/drawing/2014/main" id="{9BCEEF39-6DF6-4E46-AC09-A5227A9C03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50970" y="5223510"/>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1" name="テキスト ボックス 50">
          <a:extLst>
            <a:ext uri="{FF2B5EF4-FFF2-40B4-BE49-F238E27FC236}">
              <a16:creationId xmlns:a16="http://schemas.microsoft.com/office/drawing/2014/main" id="{8B98B1C3-12E0-4485-A946-1D1FA3CCD3DB}"/>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2" name="テキスト ボックス 51">
          <a:extLst>
            <a:ext uri="{FF2B5EF4-FFF2-40B4-BE49-F238E27FC236}">
              <a16:creationId xmlns:a16="http://schemas.microsoft.com/office/drawing/2014/main" id="{3FC86270-E671-4402-B2D1-1E74915CFC3C}"/>
            </a:ext>
          </a:extLst>
        </xdr:cNvPr>
        <xdr:cNvSpPr txBox="1"/>
      </xdr:nvSpPr>
      <xdr:spPr>
        <a:xfrm>
          <a:off x="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3" name="テキスト ボックス 52">
          <a:extLst>
            <a:ext uri="{FF2B5EF4-FFF2-40B4-BE49-F238E27FC236}">
              <a16:creationId xmlns:a16="http://schemas.microsoft.com/office/drawing/2014/main" id="{2769FEE6-2939-433B-A184-FA9B894652C8}"/>
            </a:ext>
          </a:extLst>
        </xdr:cNvPr>
        <xdr:cNvSpPr txBox="1"/>
      </xdr:nvSpPr>
      <xdr:spPr>
        <a:xfrm>
          <a:off x="5867400" y="24003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63</xdr:row>
      <xdr:rowOff>76199</xdr:rowOff>
    </xdr:from>
    <xdr:ext cx="1120140" cy="266700"/>
    <xdr:sp macro="" textlink="">
      <xdr:nvSpPr>
        <xdr:cNvPr id="54" name="テキスト ボックス 53">
          <a:extLst>
            <a:ext uri="{FF2B5EF4-FFF2-40B4-BE49-F238E27FC236}">
              <a16:creationId xmlns:a16="http://schemas.microsoft.com/office/drawing/2014/main" id="{3D28F0A5-5AF0-4EE0-BEDB-CF8F86D7DFB3}"/>
            </a:ext>
          </a:extLst>
        </xdr:cNvPr>
        <xdr:cNvSpPr txBox="1"/>
      </xdr:nvSpPr>
      <xdr:spPr>
        <a:xfrm>
          <a:off x="5867400" y="25279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55" name="図 54">
          <a:extLst>
            <a:ext uri="{FF2B5EF4-FFF2-40B4-BE49-F238E27FC236}">
              <a16:creationId xmlns:a16="http://schemas.microsoft.com/office/drawing/2014/main" id="{38EAB3CE-4B14-46C4-A784-93E911E3C0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4418290"/>
          <a:ext cx="383540" cy="381000"/>
        </a:xfrm>
        <a:prstGeom prst="rect">
          <a:avLst/>
        </a:prstGeom>
      </xdr:spPr>
    </xdr:pic>
    <xdr:clientData/>
  </xdr:oneCellAnchor>
  <xdr:oneCellAnchor>
    <xdr:from>
      <xdr:col>0</xdr:col>
      <xdr:colOff>464820</xdr:colOff>
      <xdr:row>61</xdr:row>
      <xdr:rowOff>22860</xdr:rowOff>
    </xdr:from>
    <xdr:ext cx="368300" cy="365760"/>
    <xdr:pic>
      <xdr:nvPicPr>
        <xdr:cNvPr id="56" name="図 55">
          <a:extLst>
            <a:ext uri="{FF2B5EF4-FFF2-40B4-BE49-F238E27FC236}">
              <a16:creationId xmlns:a16="http://schemas.microsoft.com/office/drawing/2014/main" id="{EF9BB6FB-7232-4733-85F3-02996B31DFB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4425910"/>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57" name="テキスト ボックス 56">
          <a:extLst>
            <a:ext uri="{FF2B5EF4-FFF2-40B4-BE49-F238E27FC236}">
              <a16:creationId xmlns:a16="http://schemas.microsoft.com/office/drawing/2014/main" id="{A37BE303-063B-4E65-9939-9766F9A8E328}"/>
            </a:ext>
          </a:extLst>
        </xdr:cNvPr>
        <xdr:cNvSpPr txBox="1"/>
      </xdr:nvSpPr>
      <xdr:spPr>
        <a:xfrm>
          <a:off x="0" y="26003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58" name="図 57">
          <a:extLst>
            <a:ext uri="{FF2B5EF4-FFF2-40B4-BE49-F238E27FC236}">
              <a16:creationId xmlns:a16="http://schemas.microsoft.com/office/drawing/2014/main" id="{0652BE92-2420-4649-BFEE-9015883CA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4418290"/>
          <a:ext cx="379911" cy="381000"/>
        </a:xfrm>
        <a:prstGeom prst="rect">
          <a:avLst/>
        </a:prstGeom>
      </xdr:spPr>
    </xdr:pic>
    <xdr:clientData/>
  </xdr:oneCellAnchor>
  <xdr:oneCellAnchor>
    <xdr:from>
      <xdr:col>6</xdr:col>
      <xdr:colOff>464820</xdr:colOff>
      <xdr:row>61</xdr:row>
      <xdr:rowOff>22860</xdr:rowOff>
    </xdr:from>
    <xdr:ext cx="364671" cy="365760"/>
    <xdr:pic>
      <xdr:nvPicPr>
        <xdr:cNvPr id="59" name="図 58">
          <a:extLst>
            <a:ext uri="{FF2B5EF4-FFF2-40B4-BE49-F238E27FC236}">
              <a16:creationId xmlns:a16="http://schemas.microsoft.com/office/drawing/2014/main" id="{962428D9-71DF-493B-9D66-1C5C250FAD8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4425910"/>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60" name="テキスト ボックス 59">
          <a:extLst>
            <a:ext uri="{FF2B5EF4-FFF2-40B4-BE49-F238E27FC236}">
              <a16:creationId xmlns:a16="http://schemas.microsoft.com/office/drawing/2014/main" id="{6F99014B-4411-4C8D-884E-EA9F11C97265}"/>
            </a:ext>
          </a:extLst>
        </xdr:cNvPr>
        <xdr:cNvSpPr txBox="1"/>
      </xdr:nvSpPr>
      <xdr:spPr>
        <a:xfrm>
          <a:off x="5867400" y="27679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1" name="図 60">
          <a:extLst>
            <a:ext uri="{FF2B5EF4-FFF2-40B4-BE49-F238E27FC236}">
              <a16:creationId xmlns:a16="http://schemas.microsoft.com/office/drawing/2014/main" id="{50E81AD8-8EDB-4A8B-A111-B6DBBB612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6818590"/>
          <a:ext cx="383540" cy="381000"/>
        </a:xfrm>
        <a:prstGeom prst="rect">
          <a:avLst/>
        </a:prstGeom>
      </xdr:spPr>
    </xdr:pic>
    <xdr:clientData/>
  </xdr:oneCellAnchor>
  <xdr:oneCellAnchor>
    <xdr:from>
      <xdr:col>0</xdr:col>
      <xdr:colOff>464820</xdr:colOff>
      <xdr:row>67</xdr:row>
      <xdr:rowOff>22860</xdr:rowOff>
    </xdr:from>
    <xdr:ext cx="368300" cy="365760"/>
    <xdr:pic>
      <xdr:nvPicPr>
        <xdr:cNvPr id="62" name="図 61">
          <a:extLst>
            <a:ext uri="{FF2B5EF4-FFF2-40B4-BE49-F238E27FC236}">
              <a16:creationId xmlns:a16="http://schemas.microsoft.com/office/drawing/2014/main" id="{C07EC977-2825-4568-B4DB-007CC53B2E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826210"/>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63" name="テキスト ボックス 62">
          <a:extLst>
            <a:ext uri="{FF2B5EF4-FFF2-40B4-BE49-F238E27FC236}">
              <a16:creationId xmlns:a16="http://schemas.microsoft.com/office/drawing/2014/main" id="{9A88357F-F21C-44DB-91DA-9CDDFE5749EE}"/>
            </a:ext>
          </a:extLst>
        </xdr:cNvPr>
        <xdr:cNvSpPr txBox="1"/>
      </xdr:nvSpPr>
      <xdr:spPr>
        <a:xfrm>
          <a:off x="0" y="28403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64" name="図 63">
          <a:extLst>
            <a:ext uri="{FF2B5EF4-FFF2-40B4-BE49-F238E27FC236}">
              <a16:creationId xmlns:a16="http://schemas.microsoft.com/office/drawing/2014/main" id="{CC90110A-75F9-4F8C-8982-B4D1975B1F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6818590"/>
          <a:ext cx="379911" cy="381000"/>
        </a:xfrm>
        <a:prstGeom prst="rect">
          <a:avLst/>
        </a:prstGeom>
      </xdr:spPr>
    </xdr:pic>
    <xdr:clientData/>
  </xdr:oneCellAnchor>
  <xdr:oneCellAnchor>
    <xdr:from>
      <xdr:col>6</xdr:col>
      <xdr:colOff>464820</xdr:colOff>
      <xdr:row>67</xdr:row>
      <xdr:rowOff>22860</xdr:rowOff>
    </xdr:from>
    <xdr:ext cx="364671" cy="365760"/>
    <xdr:pic>
      <xdr:nvPicPr>
        <xdr:cNvPr id="65" name="図 64">
          <a:extLst>
            <a:ext uri="{FF2B5EF4-FFF2-40B4-BE49-F238E27FC236}">
              <a16:creationId xmlns:a16="http://schemas.microsoft.com/office/drawing/2014/main" id="{0ADDB12E-8929-4E25-82C4-C580EDD0990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6826210"/>
          <a:ext cx="364671" cy="365760"/>
        </a:xfrm>
        <a:prstGeom prst="rect">
          <a:avLst/>
        </a:prstGeom>
      </xdr:spPr>
    </xdr:pic>
    <xdr:clientData/>
  </xdr:oneCellAnchor>
  <xdr:oneCellAnchor>
    <xdr:from>
      <xdr:col>10</xdr:col>
      <xdr:colOff>0</xdr:colOff>
      <xdr:row>75</xdr:row>
      <xdr:rowOff>76199</xdr:rowOff>
    </xdr:from>
    <xdr:ext cx="1120140" cy="266700"/>
    <xdr:sp macro="" textlink="">
      <xdr:nvSpPr>
        <xdr:cNvPr id="66" name="テキスト ボックス 65">
          <a:extLst>
            <a:ext uri="{FF2B5EF4-FFF2-40B4-BE49-F238E27FC236}">
              <a16:creationId xmlns:a16="http://schemas.microsoft.com/office/drawing/2014/main" id="{2F202381-A693-4CDD-8353-7FEAA3B52543}"/>
            </a:ext>
          </a:extLst>
        </xdr:cNvPr>
        <xdr:cNvSpPr txBox="1"/>
      </xdr:nvSpPr>
      <xdr:spPr>
        <a:xfrm>
          <a:off x="5867400" y="30079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67" name="図 66">
          <a:extLst>
            <a:ext uri="{FF2B5EF4-FFF2-40B4-BE49-F238E27FC236}">
              <a16:creationId xmlns:a16="http://schemas.microsoft.com/office/drawing/2014/main" id="{FE482762-87FE-49AD-9767-C069BEBD997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9218890"/>
          <a:ext cx="383540" cy="381000"/>
        </a:xfrm>
        <a:prstGeom prst="rect">
          <a:avLst/>
        </a:prstGeom>
      </xdr:spPr>
    </xdr:pic>
    <xdr:clientData/>
  </xdr:oneCellAnchor>
  <xdr:oneCellAnchor>
    <xdr:from>
      <xdr:col>0</xdr:col>
      <xdr:colOff>464820</xdr:colOff>
      <xdr:row>73</xdr:row>
      <xdr:rowOff>22860</xdr:rowOff>
    </xdr:from>
    <xdr:ext cx="368300" cy="365760"/>
    <xdr:pic>
      <xdr:nvPicPr>
        <xdr:cNvPr id="68" name="図 67">
          <a:extLst>
            <a:ext uri="{FF2B5EF4-FFF2-40B4-BE49-F238E27FC236}">
              <a16:creationId xmlns:a16="http://schemas.microsoft.com/office/drawing/2014/main" id="{B614C35D-0D2C-40EA-B8B5-5EBE7F9D70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9226510"/>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69" name="テキスト ボックス 68">
          <a:extLst>
            <a:ext uri="{FF2B5EF4-FFF2-40B4-BE49-F238E27FC236}">
              <a16:creationId xmlns:a16="http://schemas.microsoft.com/office/drawing/2014/main" id="{3A9900B7-A62C-4220-A8EA-6FE25AEB9ED0}"/>
            </a:ext>
          </a:extLst>
        </xdr:cNvPr>
        <xdr:cNvSpPr txBox="1"/>
      </xdr:nvSpPr>
      <xdr:spPr>
        <a:xfrm>
          <a:off x="0" y="30803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70" name="図 69">
          <a:extLst>
            <a:ext uri="{FF2B5EF4-FFF2-40B4-BE49-F238E27FC236}">
              <a16:creationId xmlns:a16="http://schemas.microsoft.com/office/drawing/2014/main" id="{65B9DB5B-6BF9-440B-8722-FA589B80E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9218890"/>
          <a:ext cx="379911" cy="381000"/>
        </a:xfrm>
        <a:prstGeom prst="rect">
          <a:avLst/>
        </a:prstGeom>
      </xdr:spPr>
    </xdr:pic>
    <xdr:clientData/>
  </xdr:oneCellAnchor>
  <xdr:oneCellAnchor>
    <xdr:from>
      <xdr:col>6</xdr:col>
      <xdr:colOff>464820</xdr:colOff>
      <xdr:row>73</xdr:row>
      <xdr:rowOff>22860</xdr:rowOff>
    </xdr:from>
    <xdr:ext cx="364671" cy="365760"/>
    <xdr:pic>
      <xdr:nvPicPr>
        <xdr:cNvPr id="71" name="図 70">
          <a:extLst>
            <a:ext uri="{FF2B5EF4-FFF2-40B4-BE49-F238E27FC236}">
              <a16:creationId xmlns:a16="http://schemas.microsoft.com/office/drawing/2014/main" id="{4048EA3A-2D94-4DE1-AD01-7C31AFAF1B6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9226510"/>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72" name="テキスト ボックス 71">
          <a:extLst>
            <a:ext uri="{FF2B5EF4-FFF2-40B4-BE49-F238E27FC236}">
              <a16:creationId xmlns:a16="http://schemas.microsoft.com/office/drawing/2014/main" id="{53778F03-4CE1-4970-B526-0C18F12EB1D6}"/>
            </a:ext>
          </a:extLst>
        </xdr:cNvPr>
        <xdr:cNvSpPr txBox="1"/>
      </xdr:nvSpPr>
      <xdr:spPr>
        <a:xfrm>
          <a:off x="5867400" y="324802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73" name="図 72">
          <a:extLst>
            <a:ext uri="{FF2B5EF4-FFF2-40B4-BE49-F238E27FC236}">
              <a16:creationId xmlns:a16="http://schemas.microsoft.com/office/drawing/2014/main" id="{02642880-5463-417B-9277-9379956D13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1619190"/>
          <a:ext cx="383540" cy="381000"/>
        </a:xfrm>
        <a:prstGeom prst="rect">
          <a:avLst/>
        </a:prstGeom>
      </xdr:spPr>
    </xdr:pic>
    <xdr:clientData/>
  </xdr:oneCellAnchor>
  <xdr:oneCellAnchor>
    <xdr:from>
      <xdr:col>0</xdr:col>
      <xdr:colOff>464820</xdr:colOff>
      <xdr:row>79</xdr:row>
      <xdr:rowOff>22860</xdr:rowOff>
    </xdr:from>
    <xdr:ext cx="368300" cy="365760"/>
    <xdr:pic>
      <xdr:nvPicPr>
        <xdr:cNvPr id="74" name="図 73">
          <a:extLst>
            <a:ext uri="{FF2B5EF4-FFF2-40B4-BE49-F238E27FC236}">
              <a16:creationId xmlns:a16="http://schemas.microsoft.com/office/drawing/2014/main" id="{ED04DFCA-01C7-4469-9CC0-B97B46C9CE5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1626810"/>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75" name="テキスト ボックス 74">
          <a:extLst>
            <a:ext uri="{FF2B5EF4-FFF2-40B4-BE49-F238E27FC236}">
              <a16:creationId xmlns:a16="http://schemas.microsoft.com/office/drawing/2014/main" id="{15ECA391-83E1-4000-BE5B-C5A7DDA0552C}"/>
            </a:ext>
          </a:extLst>
        </xdr:cNvPr>
        <xdr:cNvSpPr txBox="1"/>
      </xdr:nvSpPr>
      <xdr:spPr>
        <a:xfrm>
          <a:off x="0" y="33204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76" name="図 75">
          <a:extLst>
            <a:ext uri="{FF2B5EF4-FFF2-40B4-BE49-F238E27FC236}">
              <a16:creationId xmlns:a16="http://schemas.microsoft.com/office/drawing/2014/main" id="{D08B2FB1-0340-4F34-87D6-455C94D12A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1619190"/>
          <a:ext cx="379911" cy="381000"/>
        </a:xfrm>
        <a:prstGeom prst="rect">
          <a:avLst/>
        </a:prstGeom>
      </xdr:spPr>
    </xdr:pic>
    <xdr:clientData/>
  </xdr:oneCellAnchor>
  <xdr:oneCellAnchor>
    <xdr:from>
      <xdr:col>6</xdr:col>
      <xdr:colOff>464820</xdr:colOff>
      <xdr:row>79</xdr:row>
      <xdr:rowOff>22860</xdr:rowOff>
    </xdr:from>
    <xdr:ext cx="364671" cy="365760"/>
    <xdr:pic>
      <xdr:nvPicPr>
        <xdr:cNvPr id="77" name="図 76">
          <a:extLst>
            <a:ext uri="{FF2B5EF4-FFF2-40B4-BE49-F238E27FC236}">
              <a16:creationId xmlns:a16="http://schemas.microsoft.com/office/drawing/2014/main" id="{537EE64C-14A5-470C-97B5-0AE6449E452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1626810"/>
          <a:ext cx="364671" cy="365760"/>
        </a:xfrm>
        <a:prstGeom prst="rect">
          <a:avLst/>
        </a:prstGeom>
      </xdr:spPr>
    </xdr:pic>
    <xdr:clientData/>
  </xdr:oneCellAnchor>
  <xdr:oneCellAnchor>
    <xdr:from>
      <xdr:col>10</xdr:col>
      <xdr:colOff>0</xdr:colOff>
      <xdr:row>87</xdr:row>
      <xdr:rowOff>76199</xdr:rowOff>
    </xdr:from>
    <xdr:ext cx="1120140" cy="266700"/>
    <xdr:sp macro="" textlink="">
      <xdr:nvSpPr>
        <xdr:cNvPr id="78" name="テキスト ボックス 77">
          <a:extLst>
            <a:ext uri="{FF2B5EF4-FFF2-40B4-BE49-F238E27FC236}">
              <a16:creationId xmlns:a16="http://schemas.microsoft.com/office/drawing/2014/main" id="{37762E84-6E93-4567-A794-746D92A5AABA}"/>
            </a:ext>
          </a:extLst>
        </xdr:cNvPr>
        <xdr:cNvSpPr txBox="1"/>
      </xdr:nvSpPr>
      <xdr:spPr>
        <a:xfrm>
          <a:off x="5867400" y="34880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79" name="図 78">
          <a:extLst>
            <a:ext uri="{FF2B5EF4-FFF2-40B4-BE49-F238E27FC236}">
              <a16:creationId xmlns:a16="http://schemas.microsoft.com/office/drawing/2014/main" id="{310DF178-25CC-41BA-9E04-2B07C0265E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4019490"/>
          <a:ext cx="383540" cy="381000"/>
        </a:xfrm>
        <a:prstGeom prst="rect">
          <a:avLst/>
        </a:prstGeom>
      </xdr:spPr>
    </xdr:pic>
    <xdr:clientData/>
  </xdr:oneCellAnchor>
  <xdr:oneCellAnchor>
    <xdr:from>
      <xdr:col>0</xdr:col>
      <xdr:colOff>464820</xdr:colOff>
      <xdr:row>85</xdr:row>
      <xdr:rowOff>22860</xdr:rowOff>
    </xdr:from>
    <xdr:ext cx="368300" cy="365760"/>
    <xdr:pic>
      <xdr:nvPicPr>
        <xdr:cNvPr id="80" name="図 79">
          <a:extLst>
            <a:ext uri="{FF2B5EF4-FFF2-40B4-BE49-F238E27FC236}">
              <a16:creationId xmlns:a16="http://schemas.microsoft.com/office/drawing/2014/main" id="{51EB2F25-46E1-4BA9-9EB3-77C9EF5894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4027110"/>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81" name="テキスト ボックス 80">
          <a:extLst>
            <a:ext uri="{FF2B5EF4-FFF2-40B4-BE49-F238E27FC236}">
              <a16:creationId xmlns:a16="http://schemas.microsoft.com/office/drawing/2014/main" id="{5B074A1F-60B8-45A2-BDD9-132AA591F060}"/>
            </a:ext>
          </a:extLst>
        </xdr:cNvPr>
        <xdr:cNvSpPr txBox="1"/>
      </xdr:nvSpPr>
      <xdr:spPr>
        <a:xfrm>
          <a:off x="0" y="35604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82" name="図 81">
          <a:extLst>
            <a:ext uri="{FF2B5EF4-FFF2-40B4-BE49-F238E27FC236}">
              <a16:creationId xmlns:a16="http://schemas.microsoft.com/office/drawing/2014/main" id="{AB61144B-2B3D-45FA-94F0-DF223FE410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4019490"/>
          <a:ext cx="379911" cy="381000"/>
        </a:xfrm>
        <a:prstGeom prst="rect">
          <a:avLst/>
        </a:prstGeom>
      </xdr:spPr>
    </xdr:pic>
    <xdr:clientData/>
  </xdr:oneCellAnchor>
  <xdr:oneCellAnchor>
    <xdr:from>
      <xdr:col>6</xdr:col>
      <xdr:colOff>464820</xdr:colOff>
      <xdr:row>85</xdr:row>
      <xdr:rowOff>22860</xdr:rowOff>
    </xdr:from>
    <xdr:ext cx="364671" cy="365760"/>
    <xdr:pic>
      <xdr:nvPicPr>
        <xdr:cNvPr id="83" name="図 82">
          <a:extLst>
            <a:ext uri="{FF2B5EF4-FFF2-40B4-BE49-F238E27FC236}">
              <a16:creationId xmlns:a16="http://schemas.microsoft.com/office/drawing/2014/main" id="{817C1114-CB8E-40D4-97E1-2621F3D1E0E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4027110"/>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84" name="テキスト ボックス 83">
          <a:extLst>
            <a:ext uri="{FF2B5EF4-FFF2-40B4-BE49-F238E27FC236}">
              <a16:creationId xmlns:a16="http://schemas.microsoft.com/office/drawing/2014/main" id="{F3E924E7-1AB6-4D2B-9E8B-4F83009F9611}"/>
            </a:ext>
          </a:extLst>
        </xdr:cNvPr>
        <xdr:cNvSpPr txBox="1"/>
      </xdr:nvSpPr>
      <xdr:spPr>
        <a:xfrm>
          <a:off x="5867400" y="37280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85" name="図 84">
          <a:extLst>
            <a:ext uri="{FF2B5EF4-FFF2-40B4-BE49-F238E27FC236}">
              <a16:creationId xmlns:a16="http://schemas.microsoft.com/office/drawing/2014/main" id="{84563A50-7726-4D00-8DE9-5B2F2F0529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6419790"/>
          <a:ext cx="383540" cy="381000"/>
        </a:xfrm>
        <a:prstGeom prst="rect">
          <a:avLst/>
        </a:prstGeom>
      </xdr:spPr>
    </xdr:pic>
    <xdr:clientData/>
  </xdr:oneCellAnchor>
  <xdr:oneCellAnchor>
    <xdr:from>
      <xdr:col>0</xdr:col>
      <xdr:colOff>464820</xdr:colOff>
      <xdr:row>91</xdr:row>
      <xdr:rowOff>22860</xdr:rowOff>
    </xdr:from>
    <xdr:ext cx="368300" cy="365760"/>
    <xdr:pic>
      <xdr:nvPicPr>
        <xdr:cNvPr id="86" name="図 85">
          <a:extLst>
            <a:ext uri="{FF2B5EF4-FFF2-40B4-BE49-F238E27FC236}">
              <a16:creationId xmlns:a16="http://schemas.microsoft.com/office/drawing/2014/main" id="{3A8A769C-1C40-43B3-8408-3462C9C84AA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6427410"/>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87" name="テキスト ボックス 86">
          <a:extLst>
            <a:ext uri="{FF2B5EF4-FFF2-40B4-BE49-F238E27FC236}">
              <a16:creationId xmlns:a16="http://schemas.microsoft.com/office/drawing/2014/main" id="{A2522ED6-E301-4078-86F5-9B5366493AEE}"/>
            </a:ext>
          </a:extLst>
        </xdr:cNvPr>
        <xdr:cNvSpPr txBox="1"/>
      </xdr:nvSpPr>
      <xdr:spPr>
        <a:xfrm>
          <a:off x="0" y="38004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88" name="図 87">
          <a:extLst>
            <a:ext uri="{FF2B5EF4-FFF2-40B4-BE49-F238E27FC236}">
              <a16:creationId xmlns:a16="http://schemas.microsoft.com/office/drawing/2014/main" id="{0982D4AD-C2BC-48CD-BAB1-17F56D4B7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6419790"/>
          <a:ext cx="379911" cy="381000"/>
        </a:xfrm>
        <a:prstGeom prst="rect">
          <a:avLst/>
        </a:prstGeom>
      </xdr:spPr>
    </xdr:pic>
    <xdr:clientData/>
  </xdr:oneCellAnchor>
  <xdr:oneCellAnchor>
    <xdr:from>
      <xdr:col>6</xdr:col>
      <xdr:colOff>464820</xdr:colOff>
      <xdr:row>91</xdr:row>
      <xdr:rowOff>22860</xdr:rowOff>
    </xdr:from>
    <xdr:ext cx="364671" cy="365760"/>
    <xdr:pic>
      <xdr:nvPicPr>
        <xdr:cNvPr id="89" name="図 88">
          <a:extLst>
            <a:ext uri="{FF2B5EF4-FFF2-40B4-BE49-F238E27FC236}">
              <a16:creationId xmlns:a16="http://schemas.microsoft.com/office/drawing/2014/main" id="{4ABA0CAF-7825-4BCA-BFEE-4DFD3C1ADB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6427410"/>
          <a:ext cx="364671" cy="365760"/>
        </a:xfrm>
        <a:prstGeom prst="rect">
          <a:avLst/>
        </a:prstGeom>
      </xdr:spPr>
    </xdr:pic>
    <xdr:clientData/>
  </xdr:oneCellAnchor>
  <xdr:oneCellAnchor>
    <xdr:from>
      <xdr:col>10</xdr:col>
      <xdr:colOff>0</xdr:colOff>
      <xdr:row>99</xdr:row>
      <xdr:rowOff>76199</xdr:rowOff>
    </xdr:from>
    <xdr:ext cx="1120140" cy="266700"/>
    <xdr:sp macro="" textlink="">
      <xdr:nvSpPr>
        <xdr:cNvPr id="90" name="テキスト ボックス 89">
          <a:extLst>
            <a:ext uri="{FF2B5EF4-FFF2-40B4-BE49-F238E27FC236}">
              <a16:creationId xmlns:a16="http://schemas.microsoft.com/office/drawing/2014/main" id="{C561AD65-14C0-4780-890C-2706E04F710B}"/>
            </a:ext>
          </a:extLst>
        </xdr:cNvPr>
        <xdr:cNvSpPr txBox="1"/>
      </xdr:nvSpPr>
      <xdr:spPr>
        <a:xfrm>
          <a:off x="5867400" y="396811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91" name="図 90">
          <a:extLst>
            <a:ext uri="{FF2B5EF4-FFF2-40B4-BE49-F238E27FC236}">
              <a16:creationId xmlns:a16="http://schemas.microsoft.com/office/drawing/2014/main" id="{9F506744-2744-4DF6-93C1-3D831AD63D6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38820090"/>
          <a:ext cx="383540" cy="381000"/>
        </a:xfrm>
        <a:prstGeom prst="rect">
          <a:avLst/>
        </a:prstGeom>
      </xdr:spPr>
    </xdr:pic>
    <xdr:clientData/>
  </xdr:oneCellAnchor>
  <xdr:oneCellAnchor>
    <xdr:from>
      <xdr:col>0</xdr:col>
      <xdr:colOff>464820</xdr:colOff>
      <xdr:row>97</xdr:row>
      <xdr:rowOff>22860</xdr:rowOff>
    </xdr:from>
    <xdr:ext cx="368300" cy="365760"/>
    <xdr:pic>
      <xdr:nvPicPr>
        <xdr:cNvPr id="92" name="図 91">
          <a:extLst>
            <a:ext uri="{FF2B5EF4-FFF2-40B4-BE49-F238E27FC236}">
              <a16:creationId xmlns:a16="http://schemas.microsoft.com/office/drawing/2014/main" id="{8FFB8FCB-9A1A-4021-9C7D-10835F244C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8827710"/>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93" name="テキスト ボックス 92">
          <a:extLst>
            <a:ext uri="{FF2B5EF4-FFF2-40B4-BE49-F238E27FC236}">
              <a16:creationId xmlns:a16="http://schemas.microsoft.com/office/drawing/2014/main" id="{0CEC4627-9826-4F60-91FF-90F51E777342}"/>
            </a:ext>
          </a:extLst>
        </xdr:cNvPr>
        <xdr:cNvSpPr txBox="1"/>
      </xdr:nvSpPr>
      <xdr:spPr>
        <a:xfrm>
          <a:off x="0" y="404050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94" name="図 93">
          <a:extLst>
            <a:ext uri="{FF2B5EF4-FFF2-40B4-BE49-F238E27FC236}">
              <a16:creationId xmlns:a16="http://schemas.microsoft.com/office/drawing/2014/main" id="{7F0C2BB0-1A6D-4308-B656-E0631EEAB5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38820090"/>
          <a:ext cx="379911" cy="381000"/>
        </a:xfrm>
        <a:prstGeom prst="rect">
          <a:avLst/>
        </a:prstGeom>
      </xdr:spPr>
    </xdr:pic>
    <xdr:clientData/>
  </xdr:oneCellAnchor>
  <xdr:oneCellAnchor>
    <xdr:from>
      <xdr:col>6</xdr:col>
      <xdr:colOff>464820</xdr:colOff>
      <xdr:row>97</xdr:row>
      <xdr:rowOff>22860</xdr:rowOff>
    </xdr:from>
    <xdr:ext cx="364671" cy="365760"/>
    <xdr:pic>
      <xdr:nvPicPr>
        <xdr:cNvPr id="95" name="図 94">
          <a:extLst>
            <a:ext uri="{FF2B5EF4-FFF2-40B4-BE49-F238E27FC236}">
              <a16:creationId xmlns:a16="http://schemas.microsoft.com/office/drawing/2014/main" id="{A9815942-CCDE-4A87-8E51-46540E1158D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38827710"/>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96" name="テキスト ボックス 95">
          <a:extLst>
            <a:ext uri="{FF2B5EF4-FFF2-40B4-BE49-F238E27FC236}">
              <a16:creationId xmlns:a16="http://schemas.microsoft.com/office/drawing/2014/main" id="{A6F81130-4E6A-4CD7-93D5-6FB4B6755840}"/>
            </a:ext>
          </a:extLst>
        </xdr:cNvPr>
        <xdr:cNvSpPr txBox="1"/>
      </xdr:nvSpPr>
      <xdr:spPr>
        <a:xfrm>
          <a:off x="5867400" y="420814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97" name="図 96">
          <a:extLst>
            <a:ext uri="{FF2B5EF4-FFF2-40B4-BE49-F238E27FC236}">
              <a16:creationId xmlns:a16="http://schemas.microsoft.com/office/drawing/2014/main" id="{F2BD1A37-FB71-4765-9FF8-39210086E93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1220390"/>
          <a:ext cx="383540" cy="381000"/>
        </a:xfrm>
        <a:prstGeom prst="rect">
          <a:avLst/>
        </a:prstGeom>
      </xdr:spPr>
    </xdr:pic>
    <xdr:clientData/>
  </xdr:oneCellAnchor>
  <xdr:oneCellAnchor>
    <xdr:from>
      <xdr:col>0</xdr:col>
      <xdr:colOff>464820</xdr:colOff>
      <xdr:row>103</xdr:row>
      <xdr:rowOff>22860</xdr:rowOff>
    </xdr:from>
    <xdr:ext cx="368300" cy="365760"/>
    <xdr:pic>
      <xdr:nvPicPr>
        <xdr:cNvPr id="98" name="図 97">
          <a:extLst>
            <a:ext uri="{FF2B5EF4-FFF2-40B4-BE49-F238E27FC236}">
              <a16:creationId xmlns:a16="http://schemas.microsoft.com/office/drawing/2014/main" id="{09C45674-DAE6-411F-BC43-3719F69D4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1228010"/>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99" name="テキスト ボックス 98">
          <a:extLst>
            <a:ext uri="{FF2B5EF4-FFF2-40B4-BE49-F238E27FC236}">
              <a16:creationId xmlns:a16="http://schemas.microsoft.com/office/drawing/2014/main" id="{78C44E73-638C-4D29-B0CC-8C166B6BE2BD}"/>
            </a:ext>
          </a:extLst>
        </xdr:cNvPr>
        <xdr:cNvSpPr txBox="1"/>
      </xdr:nvSpPr>
      <xdr:spPr>
        <a:xfrm>
          <a:off x="0" y="42805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103</xdr:row>
      <xdr:rowOff>15240</xdr:rowOff>
    </xdr:from>
    <xdr:ext cx="379911" cy="381000"/>
    <xdr:pic>
      <xdr:nvPicPr>
        <xdr:cNvPr id="100" name="図 99">
          <a:extLst>
            <a:ext uri="{FF2B5EF4-FFF2-40B4-BE49-F238E27FC236}">
              <a16:creationId xmlns:a16="http://schemas.microsoft.com/office/drawing/2014/main" id="{0B228382-0372-472F-8702-D6033ECC8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220390"/>
          <a:ext cx="379911" cy="381000"/>
        </a:xfrm>
        <a:prstGeom prst="rect">
          <a:avLst/>
        </a:prstGeom>
      </xdr:spPr>
    </xdr:pic>
    <xdr:clientData/>
  </xdr:oneCellAnchor>
  <xdr:oneCellAnchor>
    <xdr:from>
      <xdr:col>6</xdr:col>
      <xdr:colOff>464820</xdr:colOff>
      <xdr:row>103</xdr:row>
      <xdr:rowOff>22860</xdr:rowOff>
    </xdr:from>
    <xdr:ext cx="364671" cy="365760"/>
    <xdr:pic>
      <xdr:nvPicPr>
        <xdr:cNvPr id="101" name="図 100">
          <a:extLst>
            <a:ext uri="{FF2B5EF4-FFF2-40B4-BE49-F238E27FC236}">
              <a16:creationId xmlns:a16="http://schemas.microsoft.com/office/drawing/2014/main" id="{3044BD72-5FC8-4F39-B76F-DDCE5B8498B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1228010"/>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102" name="テキスト ボックス 101">
          <a:extLst>
            <a:ext uri="{FF2B5EF4-FFF2-40B4-BE49-F238E27FC236}">
              <a16:creationId xmlns:a16="http://schemas.microsoft.com/office/drawing/2014/main" id="{830A7305-A926-440A-8676-94AC2D887E9E}"/>
            </a:ext>
          </a:extLst>
        </xdr:cNvPr>
        <xdr:cNvSpPr txBox="1"/>
      </xdr:nvSpPr>
      <xdr:spPr>
        <a:xfrm>
          <a:off x="5867400" y="444817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103" name="図 102">
          <a:extLst>
            <a:ext uri="{FF2B5EF4-FFF2-40B4-BE49-F238E27FC236}">
              <a16:creationId xmlns:a16="http://schemas.microsoft.com/office/drawing/2014/main" id="{0B84E1DE-EC67-4365-860B-05E74F76A56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3620690"/>
          <a:ext cx="383540" cy="381000"/>
        </a:xfrm>
        <a:prstGeom prst="rect">
          <a:avLst/>
        </a:prstGeom>
      </xdr:spPr>
    </xdr:pic>
    <xdr:clientData/>
  </xdr:oneCellAnchor>
  <xdr:oneCellAnchor>
    <xdr:from>
      <xdr:col>0</xdr:col>
      <xdr:colOff>464820</xdr:colOff>
      <xdr:row>109</xdr:row>
      <xdr:rowOff>22860</xdr:rowOff>
    </xdr:from>
    <xdr:ext cx="368300" cy="365760"/>
    <xdr:pic>
      <xdr:nvPicPr>
        <xdr:cNvPr id="104" name="図 103">
          <a:extLst>
            <a:ext uri="{FF2B5EF4-FFF2-40B4-BE49-F238E27FC236}">
              <a16:creationId xmlns:a16="http://schemas.microsoft.com/office/drawing/2014/main" id="{A4689711-4F93-4E32-878B-376C43A246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3628310"/>
          <a:ext cx="368300" cy="365760"/>
        </a:xfrm>
        <a:prstGeom prst="rect">
          <a:avLst/>
        </a:prstGeom>
      </xdr:spPr>
    </xdr:pic>
    <xdr:clientData/>
  </xdr:oneCellAnchor>
  <xdr:oneCellAnchor>
    <xdr:from>
      <xdr:col>0</xdr:col>
      <xdr:colOff>0</xdr:colOff>
      <xdr:row>113</xdr:row>
      <xdr:rowOff>0</xdr:rowOff>
    </xdr:from>
    <xdr:ext cx="1120140" cy="266700"/>
    <xdr:sp macro="" textlink="">
      <xdr:nvSpPr>
        <xdr:cNvPr id="105" name="テキスト ボックス 104">
          <a:extLst>
            <a:ext uri="{FF2B5EF4-FFF2-40B4-BE49-F238E27FC236}">
              <a16:creationId xmlns:a16="http://schemas.microsoft.com/office/drawing/2014/main" id="{D364879C-9D91-4E7A-85BC-721B7756F00E}"/>
            </a:ext>
          </a:extLst>
        </xdr:cNvPr>
        <xdr:cNvSpPr txBox="1"/>
      </xdr:nvSpPr>
      <xdr:spPr>
        <a:xfrm>
          <a:off x="0" y="452056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106" name="図 105">
          <a:extLst>
            <a:ext uri="{FF2B5EF4-FFF2-40B4-BE49-F238E27FC236}">
              <a16:creationId xmlns:a16="http://schemas.microsoft.com/office/drawing/2014/main" id="{4CFAAA45-2E1F-45EF-82AE-E19410EAC3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3620690"/>
          <a:ext cx="379911" cy="381000"/>
        </a:xfrm>
        <a:prstGeom prst="rect">
          <a:avLst/>
        </a:prstGeom>
      </xdr:spPr>
    </xdr:pic>
    <xdr:clientData/>
  </xdr:oneCellAnchor>
  <xdr:oneCellAnchor>
    <xdr:from>
      <xdr:col>6</xdr:col>
      <xdr:colOff>464820</xdr:colOff>
      <xdr:row>109</xdr:row>
      <xdr:rowOff>22860</xdr:rowOff>
    </xdr:from>
    <xdr:ext cx="364671" cy="365760"/>
    <xdr:pic>
      <xdr:nvPicPr>
        <xdr:cNvPr id="107" name="図 106">
          <a:extLst>
            <a:ext uri="{FF2B5EF4-FFF2-40B4-BE49-F238E27FC236}">
              <a16:creationId xmlns:a16="http://schemas.microsoft.com/office/drawing/2014/main" id="{685A971A-80E1-4D06-A9F5-46FFB5A03C4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3628310"/>
          <a:ext cx="364671" cy="365760"/>
        </a:xfrm>
        <a:prstGeom prst="rect">
          <a:avLst/>
        </a:prstGeom>
      </xdr:spPr>
    </xdr:pic>
    <xdr:clientData/>
  </xdr:oneCellAnchor>
  <xdr:oneCellAnchor>
    <xdr:from>
      <xdr:col>10</xdr:col>
      <xdr:colOff>0</xdr:colOff>
      <xdr:row>117</xdr:row>
      <xdr:rowOff>76199</xdr:rowOff>
    </xdr:from>
    <xdr:ext cx="1120140" cy="266700"/>
    <xdr:sp macro="" textlink="">
      <xdr:nvSpPr>
        <xdr:cNvPr id="108" name="テキスト ボックス 107">
          <a:extLst>
            <a:ext uri="{FF2B5EF4-FFF2-40B4-BE49-F238E27FC236}">
              <a16:creationId xmlns:a16="http://schemas.microsoft.com/office/drawing/2014/main" id="{6A2D8B2E-EF8F-467A-A462-E711882A6CB1}"/>
            </a:ext>
          </a:extLst>
        </xdr:cNvPr>
        <xdr:cNvSpPr txBox="1"/>
      </xdr:nvSpPr>
      <xdr:spPr>
        <a:xfrm>
          <a:off x="5867400" y="46882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115</xdr:row>
      <xdr:rowOff>15240</xdr:rowOff>
    </xdr:from>
    <xdr:ext cx="383540" cy="381000"/>
    <xdr:pic>
      <xdr:nvPicPr>
        <xdr:cNvPr id="109" name="図 108">
          <a:extLst>
            <a:ext uri="{FF2B5EF4-FFF2-40B4-BE49-F238E27FC236}">
              <a16:creationId xmlns:a16="http://schemas.microsoft.com/office/drawing/2014/main" id="{809DEF98-AE6A-459A-91AF-933CAD56BFB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6020990"/>
          <a:ext cx="383540" cy="381000"/>
        </a:xfrm>
        <a:prstGeom prst="rect">
          <a:avLst/>
        </a:prstGeom>
      </xdr:spPr>
    </xdr:pic>
    <xdr:clientData/>
  </xdr:oneCellAnchor>
  <xdr:oneCellAnchor>
    <xdr:from>
      <xdr:col>0</xdr:col>
      <xdr:colOff>464820</xdr:colOff>
      <xdr:row>115</xdr:row>
      <xdr:rowOff>22860</xdr:rowOff>
    </xdr:from>
    <xdr:ext cx="368300" cy="365760"/>
    <xdr:pic>
      <xdr:nvPicPr>
        <xdr:cNvPr id="110" name="図 109">
          <a:extLst>
            <a:ext uri="{FF2B5EF4-FFF2-40B4-BE49-F238E27FC236}">
              <a16:creationId xmlns:a16="http://schemas.microsoft.com/office/drawing/2014/main" id="{B9ECB902-34E8-46C1-89FD-DD0B76EE87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6028610"/>
          <a:ext cx="368300" cy="365760"/>
        </a:xfrm>
        <a:prstGeom prst="rect">
          <a:avLst/>
        </a:prstGeom>
      </xdr:spPr>
    </xdr:pic>
    <xdr:clientData/>
  </xdr:oneCellAnchor>
  <xdr:oneCellAnchor>
    <xdr:from>
      <xdr:col>0</xdr:col>
      <xdr:colOff>0</xdr:colOff>
      <xdr:row>119</xdr:row>
      <xdr:rowOff>0</xdr:rowOff>
    </xdr:from>
    <xdr:ext cx="1120140" cy="266700"/>
    <xdr:sp macro="" textlink="">
      <xdr:nvSpPr>
        <xdr:cNvPr id="111" name="テキスト ボックス 110">
          <a:extLst>
            <a:ext uri="{FF2B5EF4-FFF2-40B4-BE49-F238E27FC236}">
              <a16:creationId xmlns:a16="http://schemas.microsoft.com/office/drawing/2014/main" id="{F436824F-4B6A-49CE-9FBA-3C4C408B8073}"/>
            </a:ext>
          </a:extLst>
        </xdr:cNvPr>
        <xdr:cNvSpPr txBox="1"/>
      </xdr:nvSpPr>
      <xdr:spPr>
        <a:xfrm>
          <a:off x="0" y="47605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115</xdr:row>
      <xdr:rowOff>15240</xdr:rowOff>
    </xdr:from>
    <xdr:ext cx="379911" cy="381000"/>
    <xdr:pic>
      <xdr:nvPicPr>
        <xdr:cNvPr id="112" name="図 111">
          <a:extLst>
            <a:ext uri="{FF2B5EF4-FFF2-40B4-BE49-F238E27FC236}">
              <a16:creationId xmlns:a16="http://schemas.microsoft.com/office/drawing/2014/main" id="{EC47DBA1-BBB0-4CA3-964F-E2EEFE22B3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6020990"/>
          <a:ext cx="379911" cy="381000"/>
        </a:xfrm>
        <a:prstGeom prst="rect">
          <a:avLst/>
        </a:prstGeom>
      </xdr:spPr>
    </xdr:pic>
    <xdr:clientData/>
  </xdr:oneCellAnchor>
  <xdr:oneCellAnchor>
    <xdr:from>
      <xdr:col>6</xdr:col>
      <xdr:colOff>464820</xdr:colOff>
      <xdr:row>115</xdr:row>
      <xdr:rowOff>22860</xdr:rowOff>
    </xdr:from>
    <xdr:ext cx="364671" cy="365760"/>
    <xdr:pic>
      <xdr:nvPicPr>
        <xdr:cNvPr id="113" name="図 112">
          <a:extLst>
            <a:ext uri="{FF2B5EF4-FFF2-40B4-BE49-F238E27FC236}">
              <a16:creationId xmlns:a16="http://schemas.microsoft.com/office/drawing/2014/main" id="{FEFFE309-7259-4444-A11F-A0C0098433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6028610"/>
          <a:ext cx="364671" cy="365760"/>
        </a:xfrm>
        <a:prstGeom prst="rect">
          <a:avLst/>
        </a:prstGeom>
      </xdr:spPr>
    </xdr:pic>
    <xdr:clientData/>
  </xdr:oneCellAnchor>
  <xdr:oneCellAnchor>
    <xdr:from>
      <xdr:col>10</xdr:col>
      <xdr:colOff>0</xdr:colOff>
      <xdr:row>120</xdr:row>
      <xdr:rowOff>0</xdr:rowOff>
    </xdr:from>
    <xdr:ext cx="1120140" cy="266700"/>
    <xdr:sp macro="" textlink="">
      <xdr:nvSpPr>
        <xdr:cNvPr id="114" name="テキスト ボックス 113">
          <a:extLst>
            <a:ext uri="{FF2B5EF4-FFF2-40B4-BE49-F238E27FC236}">
              <a16:creationId xmlns:a16="http://schemas.microsoft.com/office/drawing/2014/main" id="{27F60FE2-9BE2-4F4B-91E5-876059C69647}"/>
            </a:ext>
          </a:extLst>
        </xdr:cNvPr>
        <xdr:cNvSpPr txBox="1"/>
      </xdr:nvSpPr>
      <xdr:spPr>
        <a:xfrm>
          <a:off x="5867400" y="4800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120</xdr:row>
      <xdr:rowOff>0</xdr:rowOff>
    </xdr:from>
    <xdr:ext cx="1120140" cy="266700"/>
    <xdr:sp macro="" textlink="">
      <xdr:nvSpPr>
        <xdr:cNvPr id="115" name="テキスト ボックス 114">
          <a:extLst>
            <a:ext uri="{FF2B5EF4-FFF2-40B4-BE49-F238E27FC236}">
              <a16:creationId xmlns:a16="http://schemas.microsoft.com/office/drawing/2014/main" id="{2B82764A-D19F-4F80-8515-F9F05EEA9999}"/>
            </a:ext>
          </a:extLst>
        </xdr:cNvPr>
        <xdr:cNvSpPr txBox="1"/>
      </xdr:nvSpPr>
      <xdr:spPr>
        <a:xfrm>
          <a:off x="5867400" y="480060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123</xdr:row>
      <xdr:rowOff>76199</xdr:rowOff>
    </xdr:from>
    <xdr:ext cx="1120140" cy="266700"/>
    <xdr:sp macro="" textlink="">
      <xdr:nvSpPr>
        <xdr:cNvPr id="116" name="テキスト ボックス 115">
          <a:extLst>
            <a:ext uri="{FF2B5EF4-FFF2-40B4-BE49-F238E27FC236}">
              <a16:creationId xmlns:a16="http://schemas.microsoft.com/office/drawing/2014/main" id="{C46FD99B-B17A-491E-88DE-18C957BA0655}"/>
            </a:ext>
          </a:extLst>
        </xdr:cNvPr>
        <xdr:cNvSpPr txBox="1"/>
      </xdr:nvSpPr>
      <xdr:spPr>
        <a:xfrm>
          <a:off x="5867400" y="49282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121</xdr:row>
      <xdr:rowOff>15240</xdr:rowOff>
    </xdr:from>
    <xdr:ext cx="383540" cy="381000"/>
    <xdr:pic>
      <xdr:nvPicPr>
        <xdr:cNvPr id="117" name="図 116">
          <a:extLst>
            <a:ext uri="{FF2B5EF4-FFF2-40B4-BE49-F238E27FC236}">
              <a16:creationId xmlns:a16="http://schemas.microsoft.com/office/drawing/2014/main" id="{24FC3E2F-CBC7-431D-A086-9B2E2156A96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48421290"/>
          <a:ext cx="383540" cy="381000"/>
        </a:xfrm>
        <a:prstGeom prst="rect">
          <a:avLst/>
        </a:prstGeom>
      </xdr:spPr>
    </xdr:pic>
    <xdr:clientData/>
  </xdr:oneCellAnchor>
  <xdr:oneCellAnchor>
    <xdr:from>
      <xdr:col>0</xdr:col>
      <xdr:colOff>464820</xdr:colOff>
      <xdr:row>121</xdr:row>
      <xdr:rowOff>22860</xdr:rowOff>
    </xdr:from>
    <xdr:ext cx="368300" cy="365760"/>
    <xdr:pic>
      <xdr:nvPicPr>
        <xdr:cNvPr id="118" name="図 117">
          <a:extLst>
            <a:ext uri="{FF2B5EF4-FFF2-40B4-BE49-F238E27FC236}">
              <a16:creationId xmlns:a16="http://schemas.microsoft.com/office/drawing/2014/main" id="{52457281-4891-49D4-9AC7-4000139B846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8428910"/>
          <a:ext cx="368300" cy="365760"/>
        </a:xfrm>
        <a:prstGeom prst="rect">
          <a:avLst/>
        </a:prstGeom>
      </xdr:spPr>
    </xdr:pic>
    <xdr:clientData/>
  </xdr:oneCellAnchor>
  <xdr:oneCellAnchor>
    <xdr:from>
      <xdr:col>0</xdr:col>
      <xdr:colOff>0</xdr:colOff>
      <xdr:row>125</xdr:row>
      <xdr:rowOff>0</xdr:rowOff>
    </xdr:from>
    <xdr:ext cx="1120140" cy="266700"/>
    <xdr:sp macro="" textlink="">
      <xdr:nvSpPr>
        <xdr:cNvPr id="119" name="テキスト ボックス 118">
          <a:extLst>
            <a:ext uri="{FF2B5EF4-FFF2-40B4-BE49-F238E27FC236}">
              <a16:creationId xmlns:a16="http://schemas.microsoft.com/office/drawing/2014/main" id="{D39E15B5-FA3C-4483-AC45-D61C4C01DC8C}"/>
            </a:ext>
          </a:extLst>
        </xdr:cNvPr>
        <xdr:cNvSpPr txBox="1"/>
      </xdr:nvSpPr>
      <xdr:spPr>
        <a:xfrm>
          <a:off x="0" y="50006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121</xdr:row>
      <xdr:rowOff>15240</xdr:rowOff>
    </xdr:from>
    <xdr:ext cx="379911" cy="381000"/>
    <xdr:pic>
      <xdr:nvPicPr>
        <xdr:cNvPr id="120" name="図 119">
          <a:extLst>
            <a:ext uri="{FF2B5EF4-FFF2-40B4-BE49-F238E27FC236}">
              <a16:creationId xmlns:a16="http://schemas.microsoft.com/office/drawing/2014/main" id="{594E6482-4B9C-498F-82E2-C73F9FC59F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8421290"/>
          <a:ext cx="379911" cy="381000"/>
        </a:xfrm>
        <a:prstGeom prst="rect">
          <a:avLst/>
        </a:prstGeom>
      </xdr:spPr>
    </xdr:pic>
    <xdr:clientData/>
  </xdr:oneCellAnchor>
  <xdr:oneCellAnchor>
    <xdr:from>
      <xdr:col>6</xdr:col>
      <xdr:colOff>464820</xdr:colOff>
      <xdr:row>121</xdr:row>
      <xdr:rowOff>22860</xdr:rowOff>
    </xdr:from>
    <xdr:ext cx="364671" cy="365760"/>
    <xdr:pic>
      <xdr:nvPicPr>
        <xdr:cNvPr id="121" name="図 120">
          <a:extLst>
            <a:ext uri="{FF2B5EF4-FFF2-40B4-BE49-F238E27FC236}">
              <a16:creationId xmlns:a16="http://schemas.microsoft.com/office/drawing/2014/main" id="{980E60E1-6771-48A0-99E0-22A97E6E367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8428910"/>
          <a:ext cx="364671" cy="365760"/>
        </a:xfrm>
        <a:prstGeom prst="rect">
          <a:avLst/>
        </a:prstGeom>
      </xdr:spPr>
    </xdr:pic>
    <xdr:clientData/>
  </xdr:oneCellAnchor>
  <xdr:oneCellAnchor>
    <xdr:from>
      <xdr:col>10</xdr:col>
      <xdr:colOff>0</xdr:colOff>
      <xdr:row>129</xdr:row>
      <xdr:rowOff>76199</xdr:rowOff>
    </xdr:from>
    <xdr:ext cx="1120140" cy="266700"/>
    <xdr:sp macro="" textlink="">
      <xdr:nvSpPr>
        <xdr:cNvPr id="122" name="テキスト ボックス 121">
          <a:extLst>
            <a:ext uri="{FF2B5EF4-FFF2-40B4-BE49-F238E27FC236}">
              <a16:creationId xmlns:a16="http://schemas.microsoft.com/office/drawing/2014/main" id="{028D8667-6F6E-4DAE-9E50-0B15CB2D43EC}"/>
            </a:ext>
          </a:extLst>
        </xdr:cNvPr>
        <xdr:cNvSpPr txBox="1"/>
      </xdr:nvSpPr>
      <xdr:spPr>
        <a:xfrm>
          <a:off x="5867400" y="51682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127</xdr:row>
      <xdr:rowOff>15240</xdr:rowOff>
    </xdr:from>
    <xdr:ext cx="383540" cy="381000"/>
    <xdr:pic>
      <xdr:nvPicPr>
        <xdr:cNvPr id="123" name="図 122">
          <a:extLst>
            <a:ext uri="{FF2B5EF4-FFF2-40B4-BE49-F238E27FC236}">
              <a16:creationId xmlns:a16="http://schemas.microsoft.com/office/drawing/2014/main" id="{2D76A106-A61F-4EB2-9196-1B01809E52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0821590"/>
          <a:ext cx="383540" cy="381000"/>
        </a:xfrm>
        <a:prstGeom prst="rect">
          <a:avLst/>
        </a:prstGeom>
      </xdr:spPr>
    </xdr:pic>
    <xdr:clientData/>
  </xdr:oneCellAnchor>
  <xdr:oneCellAnchor>
    <xdr:from>
      <xdr:col>0</xdr:col>
      <xdr:colOff>464820</xdr:colOff>
      <xdr:row>127</xdr:row>
      <xdr:rowOff>22860</xdr:rowOff>
    </xdr:from>
    <xdr:ext cx="368300" cy="365760"/>
    <xdr:pic>
      <xdr:nvPicPr>
        <xdr:cNvPr id="124" name="図 123">
          <a:extLst>
            <a:ext uri="{FF2B5EF4-FFF2-40B4-BE49-F238E27FC236}">
              <a16:creationId xmlns:a16="http://schemas.microsoft.com/office/drawing/2014/main" id="{A6837CFE-8512-492B-82AC-CED8BB86A9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0829210"/>
          <a:ext cx="368300" cy="365760"/>
        </a:xfrm>
        <a:prstGeom prst="rect">
          <a:avLst/>
        </a:prstGeom>
      </xdr:spPr>
    </xdr:pic>
    <xdr:clientData/>
  </xdr:oneCellAnchor>
  <xdr:oneCellAnchor>
    <xdr:from>
      <xdr:col>0</xdr:col>
      <xdr:colOff>0</xdr:colOff>
      <xdr:row>131</xdr:row>
      <xdr:rowOff>0</xdr:rowOff>
    </xdr:from>
    <xdr:ext cx="1120140" cy="266700"/>
    <xdr:sp macro="" textlink="">
      <xdr:nvSpPr>
        <xdr:cNvPr id="125" name="テキスト ボックス 124">
          <a:extLst>
            <a:ext uri="{FF2B5EF4-FFF2-40B4-BE49-F238E27FC236}">
              <a16:creationId xmlns:a16="http://schemas.microsoft.com/office/drawing/2014/main" id="{21580865-5422-4F03-85C8-E199C822B15A}"/>
            </a:ext>
          </a:extLst>
        </xdr:cNvPr>
        <xdr:cNvSpPr txBox="1"/>
      </xdr:nvSpPr>
      <xdr:spPr>
        <a:xfrm>
          <a:off x="0" y="52406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127</xdr:row>
      <xdr:rowOff>15240</xdr:rowOff>
    </xdr:from>
    <xdr:ext cx="379911" cy="381000"/>
    <xdr:pic>
      <xdr:nvPicPr>
        <xdr:cNvPr id="126" name="図 125">
          <a:extLst>
            <a:ext uri="{FF2B5EF4-FFF2-40B4-BE49-F238E27FC236}">
              <a16:creationId xmlns:a16="http://schemas.microsoft.com/office/drawing/2014/main" id="{EB19B9D8-BA69-4D38-A54F-EEF14462D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0821590"/>
          <a:ext cx="379911" cy="381000"/>
        </a:xfrm>
        <a:prstGeom prst="rect">
          <a:avLst/>
        </a:prstGeom>
      </xdr:spPr>
    </xdr:pic>
    <xdr:clientData/>
  </xdr:oneCellAnchor>
  <xdr:oneCellAnchor>
    <xdr:from>
      <xdr:col>6</xdr:col>
      <xdr:colOff>464820</xdr:colOff>
      <xdr:row>127</xdr:row>
      <xdr:rowOff>22860</xdr:rowOff>
    </xdr:from>
    <xdr:ext cx="364671" cy="365760"/>
    <xdr:pic>
      <xdr:nvPicPr>
        <xdr:cNvPr id="127" name="図 126">
          <a:extLst>
            <a:ext uri="{FF2B5EF4-FFF2-40B4-BE49-F238E27FC236}">
              <a16:creationId xmlns:a16="http://schemas.microsoft.com/office/drawing/2014/main" id="{5FCA05FD-B493-44A1-AC00-51C18ADF468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0829210"/>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28" name="テキスト ボックス 127">
          <a:extLst>
            <a:ext uri="{FF2B5EF4-FFF2-40B4-BE49-F238E27FC236}">
              <a16:creationId xmlns:a16="http://schemas.microsoft.com/office/drawing/2014/main" id="{A4426F01-3B42-4F10-82E5-61B5DC4B91CA}"/>
            </a:ext>
          </a:extLst>
        </xdr:cNvPr>
        <xdr:cNvSpPr txBox="1"/>
      </xdr:nvSpPr>
      <xdr:spPr>
        <a:xfrm>
          <a:off x="5867400" y="540829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29" name="図 128">
          <a:extLst>
            <a:ext uri="{FF2B5EF4-FFF2-40B4-BE49-F238E27FC236}">
              <a16:creationId xmlns:a16="http://schemas.microsoft.com/office/drawing/2014/main" id="{E5C570D0-C71A-496C-B6F6-369DF8B450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3221890"/>
          <a:ext cx="383540" cy="381000"/>
        </a:xfrm>
        <a:prstGeom prst="rect">
          <a:avLst/>
        </a:prstGeom>
      </xdr:spPr>
    </xdr:pic>
    <xdr:clientData/>
  </xdr:oneCellAnchor>
  <xdr:oneCellAnchor>
    <xdr:from>
      <xdr:col>0</xdr:col>
      <xdr:colOff>464820</xdr:colOff>
      <xdr:row>133</xdr:row>
      <xdr:rowOff>22860</xdr:rowOff>
    </xdr:from>
    <xdr:ext cx="368300" cy="365760"/>
    <xdr:pic>
      <xdr:nvPicPr>
        <xdr:cNvPr id="130" name="図 129">
          <a:extLst>
            <a:ext uri="{FF2B5EF4-FFF2-40B4-BE49-F238E27FC236}">
              <a16:creationId xmlns:a16="http://schemas.microsoft.com/office/drawing/2014/main" id="{D4B6561B-EBBA-4F7F-8B2F-B9D81BCBA08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3229510"/>
          <a:ext cx="368300" cy="365760"/>
        </a:xfrm>
        <a:prstGeom prst="rect">
          <a:avLst/>
        </a:prstGeom>
      </xdr:spPr>
    </xdr:pic>
    <xdr:clientData/>
  </xdr:oneCellAnchor>
  <xdr:oneCellAnchor>
    <xdr:from>
      <xdr:col>0</xdr:col>
      <xdr:colOff>0</xdr:colOff>
      <xdr:row>137</xdr:row>
      <xdr:rowOff>0</xdr:rowOff>
    </xdr:from>
    <xdr:ext cx="1120140" cy="266700"/>
    <xdr:sp macro="" textlink="">
      <xdr:nvSpPr>
        <xdr:cNvPr id="131" name="テキスト ボックス 130">
          <a:extLst>
            <a:ext uri="{FF2B5EF4-FFF2-40B4-BE49-F238E27FC236}">
              <a16:creationId xmlns:a16="http://schemas.microsoft.com/office/drawing/2014/main" id="{0C8FB53F-A2E7-4853-AD8E-96D3E7CF82E5}"/>
            </a:ext>
          </a:extLst>
        </xdr:cNvPr>
        <xdr:cNvSpPr txBox="1"/>
      </xdr:nvSpPr>
      <xdr:spPr>
        <a:xfrm>
          <a:off x="0" y="548068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32" name="図 131">
          <a:extLst>
            <a:ext uri="{FF2B5EF4-FFF2-40B4-BE49-F238E27FC236}">
              <a16:creationId xmlns:a16="http://schemas.microsoft.com/office/drawing/2014/main" id="{6E72ED0D-4E1E-4386-8437-86401843E6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3221890"/>
          <a:ext cx="379911" cy="381000"/>
        </a:xfrm>
        <a:prstGeom prst="rect">
          <a:avLst/>
        </a:prstGeom>
      </xdr:spPr>
    </xdr:pic>
    <xdr:clientData/>
  </xdr:oneCellAnchor>
  <xdr:oneCellAnchor>
    <xdr:from>
      <xdr:col>6</xdr:col>
      <xdr:colOff>464820</xdr:colOff>
      <xdr:row>133</xdr:row>
      <xdr:rowOff>22860</xdr:rowOff>
    </xdr:from>
    <xdr:ext cx="364671" cy="365760"/>
    <xdr:pic>
      <xdr:nvPicPr>
        <xdr:cNvPr id="133" name="図 132">
          <a:extLst>
            <a:ext uri="{FF2B5EF4-FFF2-40B4-BE49-F238E27FC236}">
              <a16:creationId xmlns:a16="http://schemas.microsoft.com/office/drawing/2014/main" id="{2C6A2204-BE0D-473C-B82E-26702BAA2D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3229510"/>
          <a:ext cx="364671" cy="365760"/>
        </a:xfrm>
        <a:prstGeom prst="rect">
          <a:avLst/>
        </a:prstGeom>
      </xdr:spPr>
    </xdr:pic>
    <xdr:clientData/>
  </xdr:oneCellAnchor>
  <xdr:oneCellAnchor>
    <xdr:from>
      <xdr:col>10</xdr:col>
      <xdr:colOff>0</xdr:colOff>
      <xdr:row>141</xdr:row>
      <xdr:rowOff>76199</xdr:rowOff>
    </xdr:from>
    <xdr:ext cx="1120140" cy="266700"/>
    <xdr:sp macro="" textlink="">
      <xdr:nvSpPr>
        <xdr:cNvPr id="134" name="テキスト ボックス 133">
          <a:extLst>
            <a:ext uri="{FF2B5EF4-FFF2-40B4-BE49-F238E27FC236}">
              <a16:creationId xmlns:a16="http://schemas.microsoft.com/office/drawing/2014/main" id="{1C6B8F12-FC73-4694-B708-7C8018E59B3E}"/>
            </a:ext>
          </a:extLst>
        </xdr:cNvPr>
        <xdr:cNvSpPr txBox="1"/>
      </xdr:nvSpPr>
      <xdr:spPr>
        <a:xfrm>
          <a:off x="5867400" y="564832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139</xdr:row>
      <xdr:rowOff>15240</xdr:rowOff>
    </xdr:from>
    <xdr:ext cx="383540" cy="381000"/>
    <xdr:pic>
      <xdr:nvPicPr>
        <xdr:cNvPr id="135" name="図 134">
          <a:extLst>
            <a:ext uri="{FF2B5EF4-FFF2-40B4-BE49-F238E27FC236}">
              <a16:creationId xmlns:a16="http://schemas.microsoft.com/office/drawing/2014/main" id="{67C6761A-ED6D-4E61-8F03-4FE089B58B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5622190"/>
          <a:ext cx="383540" cy="381000"/>
        </a:xfrm>
        <a:prstGeom prst="rect">
          <a:avLst/>
        </a:prstGeom>
      </xdr:spPr>
    </xdr:pic>
    <xdr:clientData/>
  </xdr:oneCellAnchor>
  <xdr:oneCellAnchor>
    <xdr:from>
      <xdr:col>0</xdr:col>
      <xdr:colOff>464820</xdr:colOff>
      <xdr:row>139</xdr:row>
      <xdr:rowOff>22860</xdr:rowOff>
    </xdr:from>
    <xdr:ext cx="368300" cy="365760"/>
    <xdr:pic>
      <xdr:nvPicPr>
        <xdr:cNvPr id="136" name="図 135">
          <a:extLst>
            <a:ext uri="{FF2B5EF4-FFF2-40B4-BE49-F238E27FC236}">
              <a16:creationId xmlns:a16="http://schemas.microsoft.com/office/drawing/2014/main" id="{72343B94-74F8-4ABD-9473-FE861AFBCB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5629810"/>
          <a:ext cx="368300" cy="365760"/>
        </a:xfrm>
        <a:prstGeom prst="rect">
          <a:avLst/>
        </a:prstGeom>
      </xdr:spPr>
    </xdr:pic>
    <xdr:clientData/>
  </xdr:oneCellAnchor>
  <xdr:oneCellAnchor>
    <xdr:from>
      <xdr:col>0</xdr:col>
      <xdr:colOff>0</xdr:colOff>
      <xdr:row>143</xdr:row>
      <xdr:rowOff>0</xdr:rowOff>
    </xdr:from>
    <xdr:ext cx="1120140" cy="266700"/>
    <xdr:sp macro="" textlink="">
      <xdr:nvSpPr>
        <xdr:cNvPr id="137" name="テキスト ボックス 136">
          <a:extLst>
            <a:ext uri="{FF2B5EF4-FFF2-40B4-BE49-F238E27FC236}">
              <a16:creationId xmlns:a16="http://schemas.microsoft.com/office/drawing/2014/main" id="{08A72029-B4BC-41CE-9AAA-1DED333047F4}"/>
            </a:ext>
          </a:extLst>
        </xdr:cNvPr>
        <xdr:cNvSpPr txBox="1"/>
      </xdr:nvSpPr>
      <xdr:spPr>
        <a:xfrm>
          <a:off x="0" y="57207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139</xdr:row>
      <xdr:rowOff>15240</xdr:rowOff>
    </xdr:from>
    <xdr:ext cx="379911" cy="381000"/>
    <xdr:pic>
      <xdr:nvPicPr>
        <xdr:cNvPr id="138" name="図 137">
          <a:extLst>
            <a:ext uri="{FF2B5EF4-FFF2-40B4-BE49-F238E27FC236}">
              <a16:creationId xmlns:a16="http://schemas.microsoft.com/office/drawing/2014/main" id="{A6D84D44-7BE1-4A3F-B818-417559CA5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5622190"/>
          <a:ext cx="379911" cy="381000"/>
        </a:xfrm>
        <a:prstGeom prst="rect">
          <a:avLst/>
        </a:prstGeom>
      </xdr:spPr>
    </xdr:pic>
    <xdr:clientData/>
  </xdr:oneCellAnchor>
  <xdr:oneCellAnchor>
    <xdr:from>
      <xdr:col>6</xdr:col>
      <xdr:colOff>464820</xdr:colOff>
      <xdr:row>139</xdr:row>
      <xdr:rowOff>22860</xdr:rowOff>
    </xdr:from>
    <xdr:ext cx="364671" cy="365760"/>
    <xdr:pic>
      <xdr:nvPicPr>
        <xdr:cNvPr id="139" name="図 138">
          <a:extLst>
            <a:ext uri="{FF2B5EF4-FFF2-40B4-BE49-F238E27FC236}">
              <a16:creationId xmlns:a16="http://schemas.microsoft.com/office/drawing/2014/main" id="{54F281A7-724C-4ED6-88F8-07F50B085DA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5629810"/>
          <a:ext cx="364671" cy="365760"/>
        </a:xfrm>
        <a:prstGeom prst="rect">
          <a:avLst/>
        </a:prstGeom>
      </xdr:spPr>
    </xdr:pic>
    <xdr:clientData/>
  </xdr:oneCellAnchor>
  <xdr:oneCellAnchor>
    <xdr:from>
      <xdr:col>10</xdr:col>
      <xdr:colOff>0</xdr:colOff>
      <xdr:row>147</xdr:row>
      <xdr:rowOff>76199</xdr:rowOff>
    </xdr:from>
    <xdr:ext cx="1120140" cy="266700"/>
    <xdr:sp macro="" textlink="">
      <xdr:nvSpPr>
        <xdr:cNvPr id="140" name="テキスト ボックス 139">
          <a:extLst>
            <a:ext uri="{FF2B5EF4-FFF2-40B4-BE49-F238E27FC236}">
              <a16:creationId xmlns:a16="http://schemas.microsoft.com/office/drawing/2014/main" id="{DBFFF53D-1781-471F-BC7F-0C03A37216C8}"/>
            </a:ext>
          </a:extLst>
        </xdr:cNvPr>
        <xdr:cNvSpPr txBox="1"/>
      </xdr:nvSpPr>
      <xdr:spPr>
        <a:xfrm>
          <a:off x="5867400" y="588835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145</xdr:row>
      <xdr:rowOff>15240</xdr:rowOff>
    </xdr:from>
    <xdr:ext cx="383540" cy="381000"/>
    <xdr:pic>
      <xdr:nvPicPr>
        <xdr:cNvPr id="141" name="図 140">
          <a:extLst>
            <a:ext uri="{FF2B5EF4-FFF2-40B4-BE49-F238E27FC236}">
              <a16:creationId xmlns:a16="http://schemas.microsoft.com/office/drawing/2014/main" id="{664F90B2-7782-4BAE-A251-1492A87B64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8022490"/>
          <a:ext cx="383540" cy="381000"/>
        </a:xfrm>
        <a:prstGeom prst="rect">
          <a:avLst/>
        </a:prstGeom>
      </xdr:spPr>
    </xdr:pic>
    <xdr:clientData/>
  </xdr:oneCellAnchor>
  <xdr:oneCellAnchor>
    <xdr:from>
      <xdr:col>0</xdr:col>
      <xdr:colOff>464820</xdr:colOff>
      <xdr:row>145</xdr:row>
      <xdr:rowOff>22860</xdr:rowOff>
    </xdr:from>
    <xdr:ext cx="368300" cy="365760"/>
    <xdr:pic>
      <xdr:nvPicPr>
        <xdr:cNvPr id="142" name="図 141">
          <a:extLst>
            <a:ext uri="{FF2B5EF4-FFF2-40B4-BE49-F238E27FC236}">
              <a16:creationId xmlns:a16="http://schemas.microsoft.com/office/drawing/2014/main" id="{3FF40CC1-C768-44FA-9B00-6D8927F54D4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8030110"/>
          <a:ext cx="368300" cy="365760"/>
        </a:xfrm>
        <a:prstGeom prst="rect">
          <a:avLst/>
        </a:prstGeom>
      </xdr:spPr>
    </xdr:pic>
    <xdr:clientData/>
  </xdr:oneCellAnchor>
  <xdr:oneCellAnchor>
    <xdr:from>
      <xdr:col>0</xdr:col>
      <xdr:colOff>0</xdr:colOff>
      <xdr:row>149</xdr:row>
      <xdr:rowOff>0</xdr:rowOff>
    </xdr:from>
    <xdr:ext cx="1120140" cy="266700"/>
    <xdr:sp macro="" textlink="">
      <xdr:nvSpPr>
        <xdr:cNvPr id="143" name="テキスト ボックス 142">
          <a:extLst>
            <a:ext uri="{FF2B5EF4-FFF2-40B4-BE49-F238E27FC236}">
              <a16:creationId xmlns:a16="http://schemas.microsoft.com/office/drawing/2014/main" id="{0AD5C56F-5763-40B5-A4A7-EF2D8E93B97C}"/>
            </a:ext>
          </a:extLst>
        </xdr:cNvPr>
        <xdr:cNvSpPr txBox="1"/>
      </xdr:nvSpPr>
      <xdr:spPr>
        <a:xfrm>
          <a:off x="0" y="596074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145</xdr:row>
      <xdr:rowOff>15240</xdr:rowOff>
    </xdr:from>
    <xdr:ext cx="379911" cy="381000"/>
    <xdr:pic>
      <xdr:nvPicPr>
        <xdr:cNvPr id="144" name="図 143">
          <a:extLst>
            <a:ext uri="{FF2B5EF4-FFF2-40B4-BE49-F238E27FC236}">
              <a16:creationId xmlns:a16="http://schemas.microsoft.com/office/drawing/2014/main" id="{6F107125-B036-4CE2-A7AC-8C0DF7CE7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58022490"/>
          <a:ext cx="379911" cy="381000"/>
        </a:xfrm>
        <a:prstGeom prst="rect">
          <a:avLst/>
        </a:prstGeom>
      </xdr:spPr>
    </xdr:pic>
    <xdr:clientData/>
  </xdr:oneCellAnchor>
  <xdr:oneCellAnchor>
    <xdr:from>
      <xdr:col>6</xdr:col>
      <xdr:colOff>464820</xdr:colOff>
      <xdr:row>145</xdr:row>
      <xdr:rowOff>22860</xdr:rowOff>
    </xdr:from>
    <xdr:ext cx="364671" cy="365760"/>
    <xdr:pic>
      <xdr:nvPicPr>
        <xdr:cNvPr id="145" name="図 144">
          <a:extLst>
            <a:ext uri="{FF2B5EF4-FFF2-40B4-BE49-F238E27FC236}">
              <a16:creationId xmlns:a16="http://schemas.microsoft.com/office/drawing/2014/main" id="{3D5CEF4C-2077-4281-A8B3-A8ED0AC562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58030110"/>
          <a:ext cx="364671" cy="36576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312420</xdr:colOff>
      <xdr:row>1</xdr:row>
      <xdr:rowOff>15240</xdr:rowOff>
    </xdr:from>
    <xdr:to>
      <xdr:col>5</xdr:col>
      <xdr:colOff>137160</xdr:colOff>
      <xdr:row>2</xdr:row>
      <xdr:rowOff>1633</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415290"/>
          <a:ext cx="377190" cy="386443"/>
        </a:xfrm>
        <a:prstGeom prst="rect">
          <a:avLst/>
        </a:prstGeom>
      </xdr:spPr>
    </xdr:pic>
    <xdr:clientData/>
  </xdr:twoCellAnchor>
  <xdr:twoCellAnchor editAs="oneCell">
    <xdr:from>
      <xdr:col>0</xdr:col>
      <xdr:colOff>464820</xdr:colOff>
      <xdr:row>1</xdr:row>
      <xdr:rowOff>22860</xdr:rowOff>
    </xdr:from>
    <xdr:to>
      <xdr:col>1</xdr:col>
      <xdr:colOff>274320</xdr:colOff>
      <xdr:row>1</xdr:row>
      <xdr:rowOff>388620</xdr:rowOff>
    </xdr:to>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422910"/>
          <a:ext cx="361950" cy="365760"/>
        </a:xfrm>
        <a:prstGeom prst="rect">
          <a:avLst/>
        </a:prstGeom>
      </xdr:spPr>
    </xdr:pic>
    <xdr:clientData/>
  </xdr:twoCellAnchor>
  <xdr:oneCellAnchor>
    <xdr:from>
      <xdr:col>10</xdr:col>
      <xdr:colOff>0</xdr:colOff>
      <xdr:row>9</xdr:row>
      <xdr:rowOff>76199</xdr:rowOff>
    </xdr:from>
    <xdr:ext cx="1120140" cy="26670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5867400" y="36766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xdr:row>
      <xdr:rowOff>15240</xdr:rowOff>
    </xdr:from>
    <xdr:ext cx="383540" cy="381000"/>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815590"/>
          <a:ext cx="383540" cy="381000"/>
        </a:xfrm>
        <a:prstGeom prst="rect">
          <a:avLst/>
        </a:prstGeom>
      </xdr:spPr>
    </xdr:pic>
    <xdr:clientData/>
  </xdr:oneCellAnchor>
  <xdr:oneCellAnchor>
    <xdr:from>
      <xdr:col>0</xdr:col>
      <xdr:colOff>464820</xdr:colOff>
      <xdr:row>7</xdr:row>
      <xdr:rowOff>22860</xdr:rowOff>
    </xdr:from>
    <xdr:ext cx="368300" cy="365760"/>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23210"/>
          <a:ext cx="368300" cy="365760"/>
        </a:xfrm>
        <a:prstGeom prst="rect">
          <a:avLst/>
        </a:prstGeom>
      </xdr:spPr>
    </xdr:pic>
    <xdr:clientData/>
  </xdr:oneCellAnchor>
  <xdr:oneCellAnchor>
    <xdr:from>
      <xdr:col>4</xdr:col>
      <xdr:colOff>312420</xdr:colOff>
      <xdr:row>13</xdr:row>
      <xdr:rowOff>15240</xdr:rowOff>
    </xdr:from>
    <xdr:ext cx="383540" cy="381000"/>
    <xdr:pic>
      <xdr:nvPicPr>
        <xdr:cNvPr id="7" name="図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5215890"/>
          <a:ext cx="383540" cy="381000"/>
        </a:xfrm>
        <a:prstGeom prst="rect">
          <a:avLst/>
        </a:prstGeom>
      </xdr:spPr>
    </xdr:pic>
    <xdr:clientData/>
  </xdr:oneCellAnchor>
  <xdr:oneCellAnchor>
    <xdr:from>
      <xdr:col>0</xdr:col>
      <xdr:colOff>464820</xdr:colOff>
      <xdr:row>13</xdr:row>
      <xdr:rowOff>22860</xdr:rowOff>
    </xdr:from>
    <xdr:ext cx="368300" cy="365760"/>
    <xdr:pic>
      <xdr:nvPicPr>
        <xdr:cNvPr id="8" name="図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5223510"/>
          <a:ext cx="368300" cy="365760"/>
        </a:xfrm>
        <a:prstGeom prst="rect">
          <a:avLst/>
        </a:prstGeom>
      </xdr:spPr>
    </xdr:pic>
    <xdr:clientData/>
  </xdr:oneCellAnchor>
  <xdr:oneCellAnchor>
    <xdr:from>
      <xdr:col>4</xdr:col>
      <xdr:colOff>312420</xdr:colOff>
      <xdr:row>19</xdr:row>
      <xdr:rowOff>15240</xdr:rowOff>
    </xdr:from>
    <xdr:ext cx="383540" cy="381000"/>
    <xdr:pic>
      <xdr:nvPicPr>
        <xdr:cNvPr id="9" name="図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7616190"/>
          <a:ext cx="383540" cy="381000"/>
        </a:xfrm>
        <a:prstGeom prst="rect">
          <a:avLst/>
        </a:prstGeom>
      </xdr:spPr>
    </xdr:pic>
    <xdr:clientData/>
  </xdr:oneCellAnchor>
  <xdr:oneCellAnchor>
    <xdr:from>
      <xdr:col>0</xdr:col>
      <xdr:colOff>464820</xdr:colOff>
      <xdr:row>19</xdr:row>
      <xdr:rowOff>22860</xdr:rowOff>
    </xdr:from>
    <xdr:ext cx="368300" cy="365760"/>
    <xdr:pic>
      <xdr:nvPicPr>
        <xdr:cNvPr id="10" name="図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7623810"/>
          <a:ext cx="368300" cy="365760"/>
        </a:xfrm>
        <a:prstGeom prst="rect">
          <a:avLst/>
        </a:prstGeom>
      </xdr:spPr>
    </xdr:pic>
    <xdr:clientData/>
  </xdr:oneCellAnchor>
  <xdr:oneCellAnchor>
    <xdr:from>
      <xdr:col>10</xdr:col>
      <xdr:colOff>312420</xdr:colOff>
      <xdr:row>1</xdr:row>
      <xdr:rowOff>15240</xdr:rowOff>
    </xdr:from>
    <xdr:ext cx="379911" cy="381000"/>
    <xdr:pic>
      <xdr:nvPicPr>
        <xdr:cNvPr id="11" name="図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415290"/>
          <a:ext cx="379911" cy="381000"/>
        </a:xfrm>
        <a:prstGeom prst="rect">
          <a:avLst/>
        </a:prstGeom>
      </xdr:spPr>
    </xdr:pic>
    <xdr:clientData/>
  </xdr:oneCellAnchor>
  <xdr:oneCellAnchor>
    <xdr:from>
      <xdr:col>6</xdr:col>
      <xdr:colOff>464820</xdr:colOff>
      <xdr:row>1</xdr:row>
      <xdr:rowOff>22860</xdr:rowOff>
    </xdr:from>
    <xdr:ext cx="364671" cy="365760"/>
    <xdr:pic>
      <xdr:nvPicPr>
        <xdr:cNvPr id="12" name="図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422910"/>
          <a:ext cx="364671" cy="365760"/>
        </a:xfrm>
        <a:prstGeom prst="rect">
          <a:avLst/>
        </a:prstGeom>
      </xdr:spPr>
    </xdr:pic>
    <xdr:clientData/>
  </xdr:oneCellAnchor>
  <xdr:oneCellAnchor>
    <xdr:from>
      <xdr:col>0</xdr:col>
      <xdr:colOff>0</xdr:colOff>
      <xdr:row>11</xdr:row>
      <xdr:rowOff>0</xdr:rowOff>
    </xdr:from>
    <xdr:ext cx="1120140" cy="26670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0" y="44005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23</xdr:row>
      <xdr:rowOff>0</xdr:rowOff>
    </xdr:from>
    <xdr:ext cx="1120140" cy="266700"/>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0" y="92011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551907</xdr:colOff>
      <xdr:row>7</xdr:row>
      <xdr:rowOff>15240</xdr:rowOff>
    </xdr:from>
    <xdr:ext cx="379911" cy="381000"/>
    <xdr:pic>
      <xdr:nvPicPr>
        <xdr:cNvPr id="15" name="図 14">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19307" y="2815590"/>
          <a:ext cx="379911" cy="381000"/>
        </a:xfrm>
        <a:prstGeom prst="rect">
          <a:avLst/>
        </a:prstGeom>
      </xdr:spPr>
    </xdr:pic>
    <xdr:clientData/>
  </xdr:oneCellAnchor>
  <xdr:oneCellAnchor>
    <xdr:from>
      <xdr:col>6</xdr:col>
      <xdr:colOff>464820</xdr:colOff>
      <xdr:row>7</xdr:row>
      <xdr:rowOff>22860</xdr:rowOff>
    </xdr:from>
    <xdr:ext cx="364671" cy="365760"/>
    <xdr:pic>
      <xdr:nvPicPr>
        <xdr:cNvPr id="16" name="図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823210"/>
          <a:ext cx="364671" cy="365760"/>
        </a:xfrm>
        <a:prstGeom prst="rect">
          <a:avLst/>
        </a:prstGeom>
      </xdr:spPr>
    </xdr:pic>
    <xdr:clientData/>
  </xdr:oneCellAnchor>
  <xdr:oneCellAnchor>
    <xdr:from>
      <xdr:col>10</xdr:col>
      <xdr:colOff>312420</xdr:colOff>
      <xdr:row>19</xdr:row>
      <xdr:rowOff>15240</xdr:rowOff>
    </xdr:from>
    <xdr:ext cx="379911" cy="381000"/>
    <xdr:pic>
      <xdr:nvPicPr>
        <xdr:cNvPr id="17" name="図 16">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7616190"/>
          <a:ext cx="379911" cy="381000"/>
        </a:xfrm>
        <a:prstGeom prst="rect">
          <a:avLst/>
        </a:prstGeom>
      </xdr:spPr>
    </xdr:pic>
    <xdr:clientData/>
  </xdr:oneCellAnchor>
  <xdr:oneCellAnchor>
    <xdr:from>
      <xdr:col>6</xdr:col>
      <xdr:colOff>464820</xdr:colOff>
      <xdr:row>19</xdr:row>
      <xdr:rowOff>22860</xdr:rowOff>
    </xdr:from>
    <xdr:ext cx="364671" cy="365760"/>
    <xdr:pic>
      <xdr:nvPicPr>
        <xdr:cNvPr id="18" name="図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7623810"/>
          <a:ext cx="364671" cy="365760"/>
        </a:xfrm>
        <a:prstGeom prst="rect">
          <a:avLst/>
        </a:prstGeom>
      </xdr:spPr>
    </xdr:pic>
    <xdr:clientData/>
  </xdr:oneCellAnchor>
  <xdr:oneCellAnchor>
    <xdr:from>
      <xdr:col>4</xdr:col>
      <xdr:colOff>312420</xdr:colOff>
      <xdr:row>25</xdr:row>
      <xdr:rowOff>15240</xdr:rowOff>
    </xdr:from>
    <xdr:ext cx="379911" cy="381000"/>
    <xdr:pic>
      <xdr:nvPicPr>
        <xdr:cNvPr id="19" name="図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0016490"/>
          <a:ext cx="379911" cy="381000"/>
        </a:xfrm>
        <a:prstGeom prst="rect">
          <a:avLst/>
        </a:prstGeom>
      </xdr:spPr>
    </xdr:pic>
    <xdr:clientData/>
  </xdr:oneCellAnchor>
  <xdr:oneCellAnchor>
    <xdr:from>
      <xdr:col>0</xdr:col>
      <xdr:colOff>464820</xdr:colOff>
      <xdr:row>25</xdr:row>
      <xdr:rowOff>22860</xdr:rowOff>
    </xdr:from>
    <xdr:ext cx="364671" cy="365760"/>
    <xdr:pic>
      <xdr:nvPicPr>
        <xdr:cNvPr id="20" name="図 19">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0024110"/>
          <a:ext cx="364671" cy="365760"/>
        </a:xfrm>
        <a:prstGeom prst="rect">
          <a:avLst/>
        </a:prstGeom>
      </xdr:spPr>
    </xdr:pic>
    <xdr:clientData/>
  </xdr:oneCellAnchor>
  <xdr:oneCellAnchor>
    <xdr:from>
      <xdr:col>10</xdr:col>
      <xdr:colOff>0</xdr:colOff>
      <xdr:row>33</xdr:row>
      <xdr:rowOff>76199</xdr:rowOff>
    </xdr:from>
    <xdr:ext cx="1120140" cy="266700"/>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5867400" y="132778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31</xdr:row>
      <xdr:rowOff>15240</xdr:rowOff>
    </xdr:from>
    <xdr:ext cx="383540" cy="381000"/>
    <xdr:pic>
      <xdr:nvPicPr>
        <xdr:cNvPr id="22" name="図 2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2416790"/>
          <a:ext cx="383540" cy="381000"/>
        </a:xfrm>
        <a:prstGeom prst="rect">
          <a:avLst/>
        </a:prstGeom>
      </xdr:spPr>
    </xdr:pic>
    <xdr:clientData/>
  </xdr:oneCellAnchor>
  <xdr:oneCellAnchor>
    <xdr:from>
      <xdr:col>0</xdr:col>
      <xdr:colOff>464820</xdr:colOff>
      <xdr:row>31</xdr:row>
      <xdr:rowOff>22860</xdr:rowOff>
    </xdr:from>
    <xdr:ext cx="368300" cy="365760"/>
    <xdr:pic>
      <xdr:nvPicPr>
        <xdr:cNvPr id="23" name="図 22">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2424410"/>
          <a:ext cx="368300" cy="365760"/>
        </a:xfrm>
        <a:prstGeom prst="rect">
          <a:avLst/>
        </a:prstGeom>
      </xdr:spPr>
    </xdr:pic>
    <xdr:clientData/>
  </xdr:oneCellAnchor>
  <xdr:oneCellAnchor>
    <xdr:from>
      <xdr:col>4</xdr:col>
      <xdr:colOff>312420</xdr:colOff>
      <xdr:row>37</xdr:row>
      <xdr:rowOff>15240</xdr:rowOff>
    </xdr:from>
    <xdr:ext cx="383540" cy="381000"/>
    <xdr:pic>
      <xdr:nvPicPr>
        <xdr:cNvPr id="24" name="図 23">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4817090"/>
          <a:ext cx="383540" cy="381000"/>
        </a:xfrm>
        <a:prstGeom prst="rect">
          <a:avLst/>
        </a:prstGeom>
      </xdr:spPr>
    </xdr:pic>
    <xdr:clientData/>
  </xdr:oneCellAnchor>
  <xdr:oneCellAnchor>
    <xdr:from>
      <xdr:col>0</xdr:col>
      <xdr:colOff>464820</xdr:colOff>
      <xdr:row>37</xdr:row>
      <xdr:rowOff>22860</xdr:rowOff>
    </xdr:from>
    <xdr:ext cx="368300" cy="365760"/>
    <xdr:pic>
      <xdr:nvPicPr>
        <xdr:cNvPr id="25" name="図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4824710"/>
          <a:ext cx="368300" cy="365760"/>
        </a:xfrm>
        <a:prstGeom prst="rect">
          <a:avLst/>
        </a:prstGeom>
      </xdr:spPr>
    </xdr:pic>
    <xdr:clientData/>
  </xdr:oneCellAnchor>
  <xdr:oneCellAnchor>
    <xdr:from>
      <xdr:col>4</xdr:col>
      <xdr:colOff>312420</xdr:colOff>
      <xdr:row>43</xdr:row>
      <xdr:rowOff>15240</xdr:rowOff>
    </xdr:from>
    <xdr:ext cx="383540" cy="381000"/>
    <xdr:pic>
      <xdr:nvPicPr>
        <xdr:cNvPr id="26" name="図 25">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17217390"/>
          <a:ext cx="383540" cy="381000"/>
        </a:xfrm>
        <a:prstGeom prst="rect">
          <a:avLst/>
        </a:prstGeom>
      </xdr:spPr>
    </xdr:pic>
    <xdr:clientData/>
  </xdr:oneCellAnchor>
  <xdr:oneCellAnchor>
    <xdr:from>
      <xdr:col>0</xdr:col>
      <xdr:colOff>464820</xdr:colOff>
      <xdr:row>43</xdr:row>
      <xdr:rowOff>22860</xdr:rowOff>
    </xdr:from>
    <xdr:ext cx="368300" cy="365760"/>
    <xdr:pic>
      <xdr:nvPicPr>
        <xdr:cNvPr id="27" name="図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17225010"/>
          <a:ext cx="368300" cy="365760"/>
        </a:xfrm>
        <a:prstGeom prst="rect">
          <a:avLst/>
        </a:prstGeom>
      </xdr:spPr>
    </xdr:pic>
    <xdr:clientData/>
  </xdr:oneCellAnchor>
  <xdr:oneCellAnchor>
    <xdr:from>
      <xdr:col>10</xdr:col>
      <xdr:colOff>312420</xdr:colOff>
      <xdr:row>25</xdr:row>
      <xdr:rowOff>15240</xdr:rowOff>
    </xdr:from>
    <xdr:ext cx="379911" cy="381000"/>
    <xdr:pic>
      <xdr:nvPicPr>
        <xdr:cNvPr id="28" name="図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0016490"/>
          <a:ext cx="379911" cy="381000"/>
        </a:xfrm>
        <a:prstGeom prst="rect">
          <a:avLst/>
        </a:prstGeom>
      </xdr:spPr>
    </xdr:pic>
    <xdr:clientData/>
  </xdr:oneCellAnchor>
  <xdr:oneCellAnchor>
    <xdr:from>
      <xdr:col>6</xdr:col>
      <xdr:colOff>464820</xdr:colOff>
      <xdr:row>25</xdr:row>
      <xdr:rowOff>22860</xdr:rowOff>
    </xdr:from>
    <xdr:ext cx="364671" cy="365760"/>
    <xdr:pic>
      <xdr:nvPicPr>
        <xdr:cNvPr id="29" name="図 28">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0024110"/>
          <a:ext cx="364671" cy="365760"/>
        </a:xfrm>
        <a:prstGeom prst="rect">
          <a:avLst/>
        </a:prstGeom>
      </xdr:spPr>
    </xdr:pic>
    <xdr:clientData/>
  </xdr:oneCellAnchor>
  <xdr:oneCellAnchor>
    <xdr:from>
      <xdr:col>0</xdr:col>
      <xdr:colOff>0</xdr:colOff>
      <xdr:row>35</xdr:row>
      <xdr:rowOff>0</xdr:rowOff>
    </xdr:from>
    <xdr:ext cx="1120140" cy="26670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0" y="140017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47</xdr:row>
      <xdr:rowOff>0</xdr:rowOff>
    </xdr:from>
    <xdr:ext cx="1120140" cy="26670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0" y="188023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31</xdr:row>
      <xdr:rowOff>15240</xdr:rowOff>
    </xdr:from>
    <xdr:ext cx="379911" cy="381000"/>
    <xdr:pic>
      <xdr:nvPicPr>
        <xdr:cNvPr id="32" name="図 3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2416790"/>
          <a:ext cx="379911" cy="381000"/>
        </a:xfrm>
        <a:prstGeom prst="rect">
          <a:avLst/>
        </a:prstGeom>
      </xdr:spPr>
    </xdr:pic>
    <xdr:clientData/>
  </xdr:oneCellAnchor>
  <xdr:oneCellAnchor>
    <xdr:from>
      <xdr:col>6</xdr:col>
      <xdr:colOff>464820</xdr:colOff>
      <xdr:row>31</xdr:row>
      <xdr:rowOff>22860</xdr:rowOff>
    </xdr:from>
    <xdr:ext cx="364671" cy="365760"/>
    <xdr:pic>
      <xdr:nvPicPr>
        <xdr:cNvPr id="33" name="図 32">
          <a:extLst>
            <a:ext uri="{FF2B5EF4-FFF2-40B4-BE49-F238E27FC236}">
              <a16:creationId xmlns:a16="http://schemas.microsoft.com/office/drawing/2014/main" id="{00000000-0008-0000-0700-00002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2424410"/>
          <a:ext cx="364671" cy="365760"/>
        </a:xfrm>
        <a:prstGeom prst="rect">
          <a:avLst/>
        </a:prstGeom>
      </xdr:spPr>
    </xdr:pic>
    <xdr:clientData/>
  </xdr:oneCellAnchor>
  <xdr:oneCellAnchor>
    <xdr:from>
      <xdr:col>10</xdr:col>
      <xdr:colOff>312420</xdr:colOff>
      <xdr:row>37</xdr:row>
      <xdr:rowOff>15240</xdr:rowOff>
    </xdr:from>
    <xdr:ext cx="379911" cy="381000"/>
    <xdr:pic>
      <xdr:nvPicPr>
        <xdr:cNvPr id="34" name="図 33">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4817090"/>
          <a:ext cx="379911" cy="381000"/>
        </a:xfrm>
        <a:prstGeom prst="rect">
          <a:avLst/>
        </a:prstGeom>
      </xdr:spPr>
    </xdr:pic>
    <xdr:clientData/>
  </xdr:oneCellAnchor>
  <xdr:oneCellAnchor>
    <xdr:from>
      <xdr:col>6</xdr:col>
      <xdr:colOff>464820</xdr:colOff>
      <xdr:row>37</xdr:row>
      <xdr:rowOff>22860</xdr:rowOff>
    </xdr:from>
    <xdr:ext cx="364671" cy="365760"/>
    <xdr:pic>
      <xdr:nvPicPr>
        <xdr:cNvPr id="35" name="図 34">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4824710"/>
          <a:ext cx="364671" cy="365760"/>
        </a:xfrm>
        <a:prstGeom prst="rect">
          <a:avLst/>
        </a:prstGeom>
      </xdr:spPr>
    </xdr:pic>
    <xdr:clientData/>
  </xdr:oneCellAnchor>
  <xdr:oneCellAnchor>
    <xdr:from>
      <xdr:col>10</xdr:col>
      <xdr:colOff>312420</xdr:colOff>
      <xdr:row>43</xdr:row>
      <xdr:rowOff>15240</xdr:rowOff>
    </xdr:from>
    <xdr:ext cx="379911" cy="381000"/>
    <xdr:pic>
      <xdr:nvPicPr>
        <xdr:cNvPr id="36" name="図 35">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7217390"/>
          <a:ext cx="379911" cy="381000"/>
        </a:xfrm>
        <a:prstGeom prst="rect">
          <a:avLst/>
        </a:prstGeom>
      </xdr:spPr>
    </xdr:pic>
    <xdr:clientData/>
  </xdr:oneCellAnchor>
  <xdr:oneCellAnchor>
    <xdr:from>
      <xdr:col>6</xdr:col>
      <xdr:colOff>464820</xdr:colOff>
      <xdr:row>43</xdr:row>
      <xdr:rowOff>22860</xdr:rowOff>
    </xdr:from>
    <xdr:ext cx="364671" cy="365760"/>
    <xdr:pic>
      <xdr:nvPicPr>
        <xdr:cNvPr id="37" name="図 36">
          <a:extLst>
            <a:ext uri="{FF2B5EF4-FFF2-40B4-BE49-F238E27FC236}">
              <a16:creationId xmlns:a16="http://schemas.microsoft.com/office/drawing/2014/main" id="{00000000-0008-0000-0700-00002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7225010"/>
          <a:ext cx="364671" cy="365760"/>
        </a:xfrm>
        <a:prstGeom prst="rect">
          <a:avLst/>
        </a:prstGeom>
      </xdr:spPr>
    </xdr:pic>
    <xdr:clientData/>
  </xdr:oneCellAnchor>
  <xdr:oneCellAnchor>
    <xdr:from>
      <xdr:col>4</xdr:col>
      <xdr:colOff>312420</xdr:colOff>
      <xdr:row>49</xdr:row>
      <xdr:rowOff>15240</xdr:rowOff>
    </xdr:from>
    <xdr:ext cx="379911" cy="381000"/>
    <xdr:pic>
      <xdr:nvPicPr>
        <xdr:cNvPr id="38" name="図 37">
          <a:extLst>
            <a:ext uri="{FF2B5EF4-FFF2-40B4-BE49-F238E27FC236}">
              <a16:creationId xmlns:a16="http://schemas.microsoft.com/office/drawing/2014/main" id="{00000000-0008-0000-07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3670" y="19617690"/>
          <a:ext cx="379911" cy="381000"/>
        </a:xfrm>
        <a:prstGeom prst="rect">
          <a:avLst/>
        </a:prstGeom>
      </xdr:spPr>
    </xdr:pic>
    <xdr:clientData/>
  </xdr:oneCellAnchor>
  <xdr:oneCellAnchor>
    <xdr:from>
      <xdr:col>0</xdr:col>
      <xdr:colOff>464820</xdr:colOff>
      <xdr:row>49</xdr:row>
      <xdr:rowOff>22860</xdr:rowOff>
    </xdr:from>
    <xdr:ext cx="364671" cy="365760"/>
    <xdr:pic>
      <xdr:nvPicPr>
        <xdr:cNvPr id="39" name="図 38">
          <a:extLst>
            <a:ext uri="{FF2B5EF4-FFF2-40B4-BE49-F238E27FC236}">
              <a16:creationId xmlns:a16="http://schemas.microsoft.com/office/drawing/2014/main" id="{00000000-0008-0000-07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4820" y="19625310"/>
          <a:ext cx="364671" cy="365760"/>
        </a:xfrm>
        <a:prstGeom prst="rect">
          <a:avLst/>
        </a:prstGeom>
      </xdr:spPr>
    </xdr:pic>
    <xdr:clientData/>
  </xdr:oneCellAnchor>
  <xdr:oneCellAnchor>
    <xdr:from>
      <xdr:col>10</xdr:col>
      <xdr:colOff>0</xdr:colOff>
      <xdr:row>57</xdr:row>
      <xdr:rowOff>76199</xdr:rowOff>
    </xdr:from>
    <xdr:ext cx="1120140" cy="26670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5867400" y="228790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55</xdr:row>
      <xdr:rowOff>15240</xdr:rowOff>
    </xdr:from>
    <xdr:ext cx="383540" cy="381000"/>
    <xdr:pic>
      <xdr:nvPicPr>
        <xdr:cNvPr id="41" name="図 40">
          <a:extLst>
            <a:ext uri="{FF2B5EF4-FFF2-40B4-BE49-F238E27FC236}">
              <a16:creationId xmlns:a16="http://schemas.microsoft.com/office/drawing/2014/main" id="{00000000-0008-0000-0700-00002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93670" y="22017990"/>
          <a:ext cx="383540" cy="381000"/>
        </a:xfrm>
        <a:prstGeom prst="rect">
          <a:avLst/>
        </a:prstGeom>
      </xdr:spPr>
    </xdr:pic>
    <xdr:clientData/>
  </xdr:oneCellAnchor>
  <xdr:oneCellAnchor>
    <xdr:from>
      <xdr:col>0</xdr:col>
      <xdr:colOff>464820</xdr:colOff>
      <xdr:row>55</xdr:row>
      <xdr:rowOff>22860</xdr:rowOff>
    </xdr:from>
    <xdr:ext cx="368300" cy="365760"/>
    <xdr:pic>
      <xdr:nvPicPr>
        <xdr:cNvPr id="42" name="図 41">
          <a:extLst>
            <a:ext uri="{FF2B5EF4-FFF2-40B4-BE49-F238E27FC236}">
              <a16:creationId xmlns:a16="http://schemas.microsoft.com/office/drawing/2014/main" id="{00000000-0008-0000-07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2025610"/>
          <a:ext cx="368300" cy="365760"/>
        </a:xfrm>
        <a:prstGeom prst="rect">
          <a:avLst/>
        </a:prstGeom>
      </xdr:spPr>
    </xdr:pic>
    <xdr:clientData/>
  </xdr:oneCellAnchor>
  <xdr:oneCellAnchor>
    <xdr:from>
      <xdr:col>10</xdr:col>
      <xdr:colOff>312420</xdr:colOff>
      <xdr:row>49</xdr:row>
      <xdr:rowOff>15240</xdr:rowOff>
    </xdr:from>
    <xdr:ext cx="379911" cy="381000"/>
    <xdr:pic>
      <xdr:nvPicPr>
        <xdr:cNvPr id="43" name="図 42">
          <a:extLst>
            <a:ext uri="{FF2B5EF4-FFF2-40B4-BE49-F238E27FC236}">
              <a16:creationId xmlns:a16="http://schemas.microsoft.com/office/drawing/2014/main" id="{00000000-0008-0000-07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19617690"/>
          <a:ext cx="379911" cy="381000"/>
        </a:xfrm>
        <a:prstGeom prst="rect">
          <a:avLst/>
        </a:prstGeom>
      </xdr:spPr>
    </xdr:pic>
    <xdr:clientData/>
  </xdr:oneCellAnchor>
  <xdr:oneCellAnchor>
    <xdr:from>
      <xdr:col>6</xdr:col>
      <xdr:colOff>464820</xdr:colOff>
      <xdr:row>49</xdr:row>
      <xdr:rowOff>22860</xdr:rowOff>
    </xdr:from>
    <xdr:ext cx="364671" cy="365760"/>
    <xdr:pic>
      <xdr:nvPicPr>
        <xdr:cNvPr id="44" name="図 43">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19625310"/>
          <a:ext cx="364671" cy="365760"/>
        </a:xfrm>
        <a:prstGeom prst="rect">
          <a:avLst/>
        </a:prstGeom>
      </xdr:spPr>
    </xdr:pic>
    <xdr:clientData/>
  </xdr:oneCellAnchor>
  <xdr:oneCellAnchor>
    <xdr:from>
      <xdr:col>0</xdr:col>
      <xdr:colOff>0</xdr:colOff>
      <xdr:row>59</xdr:row>
      <xdr:rowOff>0</xdr:rowOff>
    </xdr:from>
    <xdr:ext cx="1120140" cy="26670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0" y="236029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18</xdr:col>
      <xdr:colOff>174625</xdr:colOff>
      <xdr:row>57</xdr:row>
      <xdr:rowOff>158750</xdr:rowOff>
    </xdr:from>
    <xdr:ext cx="1120140" cy="26670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10461625" y="2296160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55</xdr:row>
      <xdr:rowOff>15240</xdr:rowOff>
    </xdr:from>
    <xdr:ext cx="379911" cy="381000"/>
    <xdr:pic>
      <xdr:nvPicPr>
        <xdr:cNvPr id="47" name="図 46">
          <a:extLst>
            <a:ext uri="{FF2B5EF4-FFF2-40B4-BE49-F238E27FC236}">
              <a16:creationId xmlns:a16="http://schemas.microsoft.com/office/drawing/2014/main" id="{00000000-0008-0000-07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9820" y="22017990"/>
          <a:ext cx="379911" cy="381000"/>
        </a:xfrm>
        <a:prstGeom prst="rect">
          <a:avLst/>
        </a:prstGeom>
      </xdr:spPr>
    </xdr:pic>
    <xdr:clientData/>
  </xdr:oneCellAnchor>
  <xdr:oneCellAnchor>
    <xdr:from>
      <xdr:col>6</xdr:col>
      <xdr:colOff>464820</xdr:colOff>
      <xdr:row>55</xdr:row>
      <xdr:rowOff>22860</xdr:rowOff>
    </xdr:from>
    <xdr:ext cx="364671" cy="365760"/>
    <xdr:pic>
      <xdr:nvPicPr>
        <xdr:cNvPr id="48" name="図 47">
          <a:extLst>
            <a:ext uri="{FF2B5EF4-FFF2-40B4-BE49-F238E27FC236}">
              <a16:creationId xmlns:a16="http://schemas.microsoft.com/office/drawing/2014/main" id="{00000000-0008-0000-0700-00003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50970" y="22025610"/>
          <a:ext cx="364671" cy="365760"/>
        </a:xfrm>
        <a:prstGeom prst="rect">
          <a:avLst/>
        </a:prstGeom>
      </xdr:spPr>
    </xdr:pic>
    <xdr:clientData/>
  </xdr:oneCellAnchor>
  <xdr:oneCellAnchor>
    <xdr:from>
      <xdr:col>10</xdr:col>
      <xdr:colOff>312420</xdr:colOff>
      <xdr:row>13</xdr:row>
      <xdr:rowOff>15240</xdr:rowOff>
    </xdr:from>
    <xdr:ext cx="383540" cy="381000"/>
    <xdr:pic>
      <xdr:nvPicPr>
        <xdr:cNvPr id="49" name="図 48">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79820" y="5215890"/>
          <a:ext cx="383540" cy="381000"/>
        </a:xfrm>
        <a:prstGeom prst="rect">
          <a:avLst/>
        </a:prstGeom>
      </xdr:spPr>
    </xdr:pic>
    <xdr:clientData/>
  </xdr:oneCellAnchor>
  <xdr:oneCellAnchor>
    <xdr:from>
      <xdr:col>6</xdr:col>
      <xdr:colOff>464820</xdr:colOff>
      <xdr:row>13</xdr:row>
      <xdr:rowOff>22860</xdr:rowOff>
    </xdr:from>
    <xdr:ext cx="368300" cy="365760"/>
    <xdr:pic>
      <xdr:nvPicPr>
        <xdr:cNvPr id="50" name="図 49">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50970" y="5223510"/>
          <a:ext cx="368300" cy="365760"/>
        </a:xfrm>
        <a:prstGeom prst="rect">
          <a:avLst/>
        </a:prstGeom>
      </xdr:spPr>
    </xdr:pic>
    <xdr:clientData/>
  </xdr:oneCellAnchor>
  <xdr:oneCellAnchor>
    <xdr:from>
      <xdr:col>10</xdr:col>
      <xdr:colOff>0</xdr:colOff>
      <xdr:row>60</xdr:row>
      <xdr:rowOff>0</xdr:rowOff>
    </xdr:from>
    <xdr:ext cx="1120140" cy="26670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867400" y="25279349"/>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0</xdr:col>
      <xdr:colOff>0</xdr:colOff>
      <xdr:row>60</xdr:row>
      <xdr:rowOff>0</xdr:rowOff>
    </xdr:from>
    <xdr:ext cx="1120140" cy="26670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0" y="26003250"/>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60</xdr:row>
      <xdr:rowOff>0</xdr:rowOff>
    </xdr:from>
    <xdr:ext cx="1120140" cy="266700"/>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5905500" y="2269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63</xdr:row>
      <xdr:rowOff>76199</xdr:rowOff>
    </xdr:from>
    <xdr:ext cx="1120140" cy="266700"/>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5905500" y="2269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61</xdr:row>
      <xdr:rowOff>15240</xdr:rowOff>
    </xdr:from>
    <xdr:ext cx="383540" cy="381000"/>
    <xdr:pic>
      <xdr:nvPicPr>
        <xdr:cNvPr id="62" name="図 6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1843365"/>
          <a:ext cx="383540" cy="381000"/>
        </a:xfrm>
        <a:prstGeom prst="rect">
          <a:avLst/>
        </a:prstGeom>
      </xdr:spPr>
    </xdr:pic>
    <xdr:clientData/>
  </xdr:oneCellAnchor>
  <xdr:oneCellAnchor>
    <xdr:from>
      <xdr:col>0</xdr:col>
      <xdr:colOff>464820</xdr:colOff>
      <xdr:row>61</xdr:row>
      <xdr:rowOff>22860</xdr:rowOff>
    </xdr:from>
    <xdr:ext cx="368300" cy="365760"/>
    <xdr:pic>
      <xdr:nvPicPr>
        <xdr:cNvPr id="63" name="図 62">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1850985"/>
          <a:ext cx="368300" cy="365760"/>
        </a:xfrm>
        <a:prstGeom prst="rect">
          <a:avLst/>
        </a:prstGeom>
      </xdr:spPr>
    </xdr:pic>
    <xdr:clientData/>
  </xdr:oneCellAnchor>
  <xdr:oneCellAnchor>
    <xdr:from>
      <xdr:col>0</xdr:col>
      <xdr:colOff>0</xdr:colOff>
      <xdr:row>65</xdr:row>
      <xdr:rowOff>0</xdr:rowOff>
    </xdr:from>
    <xdr:ext cx="1120140" cy="26670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0" y="2341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61</xdr:row>
      <xdr:rowOff>15240</xdr:rowOff>
    </xdr:from>
    <xdr:ext cx="379911" cy="381000"/>
    <xdr:pic>
      <xdr:nvPicPr>
        <xdr:cNvPr id="65" name="図 64">
          <a:extLst>
            <a:ext uri="{FF2B5EF4-FFF2-40B4-BE49-F238E27FC236}">
              <a16:creationId xmlns:a16="http://schemas.microsoft.com/office/drawing/2014/main" id="{00000000-0008-0000-07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1843365"/>
          <a:ext cx="379911" cy="381000"/>
        </a:xfrm>
        <a:prstGeom prst="rect">
          <a:avLst/>
        </a:prstGeom>
      </xdr:spPr>
    </xdr:pic>
    <xdr:clientData/>
  </xdr:oneCellAnchor>
  <xdr:oneCellAnchor>
    <xdr:from>
      <xdr:col>6</xdr:col>
      <xdr:colOff>464820</xdr:colOff>
      <xdr:row>61</xdr:row>
      <xdr:rowOff>22860</xdr:rowOff>
    </xdr:from>
    <xdr:ext cx="364671" cy="365760"/>
    <xdr:pic>
      <xdr:nvPicPr>
        <xdr:cNvPr id="66" name="図 65">
          <a:extLst>
            <a:ext uri="{FF2B5EF4-FFF2-40B4-BE49-F238E27FC236}">
              <a16:creationId xmlns:a16="http://schemas.microsoft.com/office/drawing/2014/main" id="{00000000-0008-0000-0700-00004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1850985"/>
          <a:ext cx="364671" cy="365760"/>
        </a:xfrm>
        <a:prstGeom prst="rect">
          <a:avLst/>
        </a:prstGeom>
      </xdr:spPr>
    </xdr:pic>
    <xdr:clientData/>
  </xdr:oneCellAnchor>
  <xdr:oneCellAnchor>
    <xdr:from>
      <xdr:col>10</xdr:col>
      <xdr:colOff>0</xdr:colOff>
      <xdr:row>69</xdr:row>
      <xdr:rowOff>76199</xdr:rowOff>
    </xdr:from>
    <xdr:ext cx="1120140" cy="26670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5905500" y="2269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67</xdr:row>
      <xdr:rowOff>15240</xdr:rowOff>
    </xdr:from>
    <xdr:ext cx="383540" cy="381000"/>
    <xdr:pic>
      <xdr:nvPicPr>
        <xdr:cNvPr id="68" name="図 67">
          <a:extLst>
            <a:ext uri="{FF2B5EF4-FFF2-40B4-BE49-F238E27FC236}">
              <a16:creationId xmlns:a16="http://schemas.microsoft.com/office/drawing/2014/main" id="{00000000-0008-0000-0700-00004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1843365"/>
          <a:ext cx="383540" cy="381000"/>
        </a:xfrm>
        <a:prstGeom prst="rect">
          <a:avLst/>
        </a:prstGeom>
      </xdr:spPr>
    </xdr:pic>
    <xdr:clientData/>
  </xdr:oneCellAnchor>
  <xdr:oneCellAnchor>
    <xdr:from>
      <xdr:col>0</xdr:col>
      <xdr:colOff>464820</xdr:colOff>
      <xdr:row>67</xdr:row>
      <xdr:rowOff>22860</xdr:rowOff>
    </xdr:from>
    <xdr:ext cx="368300" cy="365760"/>
    <xdr:pic>
      <xdr:nvPicPr>
        <xdr:cNvPr id="69" name="図 68">
          <a:extLst>
            <a:ext uri="{FF2B5EF4-FFF2-40B4-BE49-F238E27FC236}">
              <a16:creationId xmlns:a16="http://schemas.microsoft.com/office/drawing/2014/main" id="{00000000-0008-0000-0700-00004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1850985"/>
          <a:ext cx="368300" cy="365760"/>
        </a:xfrm>
        <a:prstGeom prst="rect">
          <a:avLst/>
        </a:prstGeom>
      </xdr:spPr>
    </xdr:pic>
    <xdr:clientData/>
  </xdr:oneCellAnchor>
  <xdr:oneCellAnchor>
    <xdr:from>
      <xdr:col>0</xdr:col>
      <xdr:colOff>0</xdr:colOff>
      <xdr:row>71</xdr:row>
      <xdr:rowOff>0</xdr:rowOff>
    </xdr:from>
    <xdr:ext cx="1120140" cy="26670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0" y="2341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67</xdr:row>
      <xdr:rowOff>15240</xdr:rowOff>
    </xdr:from>
    <xdr:ext cx="379911" cy="381000"/>
    <xdr:pic>
      <xdr:nvPicPr>
        <xdr:cNvPr id="71" name="図 70">
          <a:extLst>
            <a:ext uri="{FF2B5EF4-FFF2-40B4-BE49-F238E27FC236}">
              <a16:creationId xmlns:a16="http://schemas.microsoft.com/office/drawing/2014/main" id="{00000000-0008-0000-07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1843365"/>
          <a:ext cx="379911" cy="381000"/>
        </a:xfrm>
        <a:prstGeom prst="rect">
          <a:avLst/>
        </a:prstGeom>
      </xdr:spPr>
    </xdr:pic>
    <xdr:clientData/>
  </xdr:oneCellAnchor>
  <xdr:oneCellAnchor>
    <xdr:from>
      <xdr:col>6</xdr:col>
      <xdr:colOff>464820</xdr:colOff>
      <xdr:row>67</xdr:row>
      <xdr:rowOff>22860</xdr:rowOff>
    </xdr:from>
    <xdr:ext cx="364671" cy="365760"/>
    <xdr:pic>
      <xdr:nvPicPr>
        <xdr:cNvPr id="72" name="図 71">
          <a:extLst>
            <a:ext uri="{FF2B5EF4-FFF2-40B4-BE49-F238E27FC236}">
              <a16:creationId xmlns:a16="http://schemas.microsoft.com/office/drawing/2014/main" id="{00000000-0008-0000-0700-00004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1850985"/>
          <a:ext cx="364671" cy="365760"/>
        </a:xfrm>
        <a:prstGeom prst="rect">
          <a:avLst/>
        </a:prstGeom>
      </xdr:spPr>
    </xdr:pic>
    <xdr:clientData/>
  </xdr:oneCellAnchor>
  <xdr:oneCellAnchor>
    <xdr:from>
      <xdr:col>10</xdr:col>
      <xdr:colOff>0</xdr:colOff>
      <xdr:row>75</xdr:row>
      <xdr:rowOff>76199</xdr:rowOff>
    </xdr:from>
    <xdr:ext cx="1120140" cy="26670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5905500" y="2269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73</xdr:row>
      <xdr:rowOff>15240</xdr:rowOff>
    </xdr:from>
    <xdr:ext cx="383540" cy="381000"/>
    <xdr:pic>
      <xdr:nvPicPr>
        <xdr:cNvPr id="74" name="図 73">
          <a:extLst>
            <a:ext uri="{FF2B5EF4-FFF2-40B4-BE49-F238E27FC236}">
              <a16:creationId xmlns:a16="http://schemas.microsoft.com/office/drawing/2014/main" id="{00000000-0008-0000-0700-00004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1843365"/>
          <a:ext cx="383540" cy="381000"/>
        </a:xfrm>
        <a:prstGeom prst="rect">
          <a:avLst/>
        </a:prstGeom>
      </xdr:spPr>
    </xdr:pic>
    <xdr:clientData/>
  </xdr:oneCellAnchor>
  <xdr:oneCellAnchor>
    <xdr:from>
      <xdr:col>0</xdr:col>
      <xdr:colOff>464820</xdr:colOff>
      <xdr:row>73</xdr:row>
      <xdr:rowOff>22860</xdr:rowOff>
    </xdr:from>
    <xdr:ext cx="368300" cy="365760"/>
    <xdr:pic>
      <xdr:nvPicPr>
        <xdr:cNvPr id="75" name="図 74">
          <a:extLst>
            <a:ext uri="{FF2B5EF4-FFF2-40B4-BE49-F238E27FC236}">
              <a16:creationId xmlns:a16="http://schemas.microsoft.com/office/drawing/2014/main" id="{00000000-0008-0000-07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1850985"/>
          <a:ext cx="368300" cy="365760"/>
        </a:xfrm>
        <a:prstGeom prst="rect">
          <a:avLst/>
        </a:prstGeom>
      </xdr:spPr>
    </xdr:pic>
    <xdr:clientData/>
  </xdr:oneCellAnchor>
  <xdr:oneCellAnchor>
    <xdr:from>
      <xdr:col>0</xdr:col>
      <xdr:colOff>0</xdr:colOff>
      <xdr:row>77</xdr:row>
      <xdr:rowOff>0</xdr:rowOff>
    </xdr:from>
    <xdr:ext cx="1120140" cy="26670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0" y="2341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73</xdr:row>
      <xdr:rowOff>15240</xdr:rowOff>
    </xdr:from>
    <xdr:ext cx="379911" cy="381000"/>
    <xdr:pic>
      <xdr:nvPicPr>
        <xdr:cNvPr id="77" name="図 76">
          <a:extLst>
            <a:ext uri="{FF2B5EF4-FFF2-40B4-BE49-F238E27FC236}">
              <a16:creationId xmlns:a16="http://schemas.microsoft.com/office/drawing/2014/main" id="{00000000-0008-0000-07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1843365"/>
          <a:ext cx="379911" cy="381000"/>
        </a:xfrm>
        <a:prstGeom prst="rect">
          <a:avLst/>
        </a:prstGeom>
      </xdr:spPr>
    </xdr:pic>
    <xdr:clientData/>
  </xdr:oneCellAnchor>
  <xdr:oneCellAnchor>
    <xdr:from>
      <xdr:col>6</xdr:col>
      <xdr:colOff>464820</xdr:colOff>
      <xdr:row>73</xdr:row>
      <xdr:rowOff>22860</xdr:rowOff>
    </xdr:from>
    <xdr:ext cx="364671" cy="365760"/>
    <xdr:pic>
      <xdr:nvPicPr>
        <xdr:cNvPr id="78" name="図 77">
          <a:extLst>
            <a:ext uri="{FF2B5EF4-FFF2-40B4-BE49-F238E27FC236}">
              <a16:creationId xmlns:a16="http://schemas.microsoft.com/office/drawing/2014/main" id="{00000000-0008-0000-0700-00004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1850985"/>
          <a:ext cx="364671" cy="365760"/>
        </a:xfrm>
        <a:prstGeom prst="rect">
          <a:avLst/>
        </a:prstGeom>
      </xdr:spPr>
    </xdr:pic>
    <xdr:clientData/>
  </xdr:oneCellAnchor>
  <xdr:oneCellAnchor>
    <xdr:from>
      <xdr:col>10</xdr:col>
      <xdr:colOff>0</xdr:colOff>
      <xdr:row>81</xdr:row>
      <xdr:rowOff>76199</xdr:rowOff>
    </xdr:from>
    <xdr:ext cx="1120140" cy="26670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5905500" y="2269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79</xdr:row>
      <xdr:rowOff>15240</xdr:rowOff>
    </xdr:from>
    <xdr:ext cx="383540" cy="381000"/>
    <xdr:pic>
      <xdr:nvPicPr>
        <xdr:cNvPr id="92" name="図 91">
          <a:extLst>
            <a:ext uri="{FF2B5EF4-FFF2-40B4-BE49-F238E27FC236}">
              <a16:creationId xmlns:a16="http://schemas.microsoft.com/office/drawing/2014/main" id="{00000000-0008-0000-0700-00005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1843365"/>
          <a:ext cx="383540" cy="381000"/>
        </a:xfrm>
        <a:prstGeom prst="rect">
          <a:avLst/>
        </a:prstGeom>
      </xdr:spPr>
    </xdr:pic>
    <xdr:clientData/>
  </xdr:oneCellAnchor>
  <xdr:oneCellAnchor>
    <xdr:from>
      <xdr:col>0</xdr:col>
      <xdr:colOff>464820</xdr:colOff>
      <xdr:row>79</xdr:row>
      <xdr:rowOff>22860</xdr:rowOff>
    </xdr:from>
    <xdr:ext cx="368300" cy="365760"/>
    <xdr:pic>
      <xdr:nvPicPr>
        <xdr:cNvPr id="93" name="図 92">
          <a:extLst>
            <a:ext uri="{FF2B5EF4-FFF2-40B4-BE49-F238E27FC236}">
              <a16:creationId xmlns:a16="http://schemas.microsoft.com/office/drawing/2014/main" id="{00000000-0008-0000-0700-00005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1850985"/>
          <a:ext cx="368300" cy="365760"/>
        </a:xfrm>
        <a:prstGeom prst="rect">
          <a:avLst/>
        </a:prstGeom>
      </xdr:spPr>
    </xdr:pic>
    <xdr:clientData/>
  </xdr:oneCellAnchor>
  <xdr:oneCellAnchor>
    <xdr:from>
      <xdr:col>0</xdr:col>
      <xdr:colOff>0</xdr:colOff>
      <xdr:row>83</xdr:row>
      <xdr:rowOff>0</xdr:rowOff>
    </xdr:from>
    <xdr:ext cx="1120140" cy="266700"/>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0" y="2341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79</xdr:row>
      <xdr:rowOff>15240</xdr:rowOff>
    </xdr:from>
    <xdr:ext cx="379911" cy="381000"/>
    <xdr:pic>
      <xdr:nvPicPr>
        <xdr:cNvPr id="95" name="図 94">
          <a:extLst>
            <a:ext uri="{FF2B5EF4-FFF2-40B4-BE49-F238E27FC236}">
              <a16:creationId xmlns:a16="http://schemas.microsoft.com/office/drawing/2014/main" id="{00000000-0008-0000-0700-00005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1843365"/>
          <a:ext cx="379911" cy="381000"/>
        </a:xfrm>
        <a:prstGeom prst="rect">
          <a:avLst/>
        </a:prstGeom>
      </xdr:spPr>
    </xdr:pic>
    <xdr:clientData/>
  </xdr:oneCellAnchor>
  <xdr:oneCellAnchor>
    <xdr:from>
      <xdr:col>6</xdr:col>
      <xdr:colOff>464820</xdr:colOff>
      <xdr:row>79</xdr:row>
      <xdr:rowOff>22860</xdr:rowOff>
    </xdr:from>
    <xdr:ext cx="364671" cy="365760"/>
    <xdr:pic>
      <xdr:nvPicPr>
        <xdr:cNvPr id="96" name="図 95">
          <a:extLst>
            <a:ext uri="{FF2B5EF4-FFF2-40B4-BE49-F238E27FC236}">
              <a16:creationId xmlns:a16="http://schemas.microsoft.com/office/drawing/2014/main" id="{00000000-0008-0000-0700-00006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1850985"/>
          <a:ext cx="364671" cy="365760"/>
        </a:xfrm>
        <a:prstGeom prst="rect">
          <a:avLst/>
        </a:prstGeom>
      </xdr:spPr>
    </xdr:pic>
    <xdr:clientData/>
  </xdr:oneCellAnchor>
  <xdr:oneCellAnchor>
    <xdr:from>
      <xdr:col>10</xdr:col>
      <xdr:colOff>0</xdr:colOff>
      <xdr:row>87</xdr:row>
      <xdr:rowOff>76199</xdr:rowOff>
    </xdr:from>
    <xdr:ext cx="1120140" cy="266700"/>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5905500" y="274605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85</xdr:row>
      <xdr:rowOff>15240</xdr:rowOff>
    </xdr:from>
    <xdr:ext cx="383540" cy="381000"/>
    <xdr:pic>
      <xdr:nvPicPr>
        <xdr:cNvPr id="98" name="図 97">
          <a:extLst>
            <a:ext uri="{FF2B5EF4-FFF2-40B4-BE49-F238E27FC236}">
              <a16:creationId xmlns:a16="http://schemas.microsoft.com/office/drawing/2014/main" id="{00000000-0008-0000-0700-00006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6605865"/>
          <a:ext cx="383540" cy="381000"/>
        </a:xfrm>
        <a:prstGeom prst="rect">
          <a:avLst/>
        </a:prstGeom>
      </xdr:spPr>
    </xdr:pic>
    <xdr:clientData/>
  </xdr:oneCellAnchor>
  <xdr:oneCellAnchor>
    <xdr:from>
      <xdr:col>0</xdr:col>
      <xdr:colOff>464820</xdr:colOff>
      <xdr:row>85</xdr:row>
      <xdr:rowOff>22860</xdr:rowOff>
    </xdr:from>
    <xdr:ext cx="368300" cy="365760"/>
    <xdr:pic>
      <xdr:nvPicPr>
        <xdr:cNvPr id="99" name="図 98">
          <a:extLst>
            <a:ext uri="{FF2B5EF4-FFF2-40B4-BE49-F238E27FC236}">
              <a16:creationId xmlns:a16="http://schemas.microsoft.com/office/drawing/2014/main" id="{00000000-0008-0000-0700-00006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613485"/>
          <a:ext cx="368300" cy="365760"/>
        </a:xfrm>
        <a:prstGeom prst="rect">
          <a:avLst/>
        </a:prstGeom>
      </xdr:spPr>
    </xdr:pic>
    <xdr:clientData/>
  </xdr:oneCellAnchor>
  <xdr:oneCellAnchor>
    <xdr:from>
      <xdr:col>0</xdr:col>
      <xdr:colOff>0</xdr:colOff>
      <xdr:row>89</xdr:row>
      <xdr:rowOff>0</xdr:rowOff>
    </xdr:from>
    <xdr:ext cx="1120140" cy="26670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0" y="281781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85</xdr:row>
      <xdr:rowOff>15240</xdr:rowOff>
    </xdr:from>
    <xdr:ext cx="379911" cy="381000"/>
    <xdr:pic>
      <xdr:nvPicPr>
        <xdr:cNvPr id="101" name="図 100">
          <a:extLst>
            <a:ext uri="{FF2B5EF4-FFF2-40B4-BE49-F238E27FC236}">
              <a16:creationId xmlns:a16="http://schemas.microsoft.com/office/drawing/2014/main" id="{00000000-0008-0000-0700-00006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6605865"/>
          <a:ext cx="379911" cy="381000"/>
        </a:xfrm>
        <a:prstGeom prst="rect">
          <a:avLst/>
        </a:prstGeom>
      </xdr:spPr>
    </xdr:pic>
    <xdr:clientData/>
  </xdr:oneCellAnchor>
  <xdr:oneCellAnchor>
    <xdr:from>
      <xdr:col>6</xdr:col>
      <xdr:colOff>464820</xdr:colOff>
      <xdr:row>85</xdr:row>
      <xdr:rowOff>22860</xdr:rowOff>
    </xdr:from>
    <xdr:ext cx="364671" cy="365760"/>
    <xdr:pic>
      <xdr:nvPicPr>
        <xdr:cNvPr id="102" name="図 101">
          <a:extLst>
            <a:ext uri="{FF2B5EF4-FFF2-40B4-BE49-F238E27FC236}">
              <a16:creationId xmlns:a16="http://schemas.microsoft.com/office/drawing/2014/main" id="{00000000-0008-0000-0700-00006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6613485"/>
          <a:ext cx="364671" cy="365760"/>
        </a:xfrm>
        <a:prstGeom prst="rect">
          <a:avLst/>
        </a:prstGeom>
      </xdr:spPr>
    </xdr:pic>
    <xdr:clientData/>
  </xdr:oneCellAnchor>
  <xdr:oneCellAnchor>
    <xdr:from>
      <xdr:col>10</xdr:col>
      <xdr:colOff>0</xdr:colOff>
      <xdr:row>93</xdr:row>
      <xdr:rowOff>76199</xdr:rowOff>
    </xdr:from>
    <xdr:ext cx="1120140" cy="26670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905500" y="298418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91</xdr:row>
      <xdr:rowOff>15240</xdr:rowOff>
    </xdr:from>
    <xdr:ext cx="383540" cy="381000"/>
    <xdr:pic>
      <xdr:nvPicPr>
        <xdr:cNvPr id="104" name="図 103">
          <a:extLst>
            <a:ext uri="{FF2B5EF4-FFF2-40B4-BE49-F238E27FC236}">
              <a16:creationId xmlns:a16="http://schemas.microsoft.com/office/drawing/2014/main" id="{00000000-0008-0000-0700-00006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8987115"/>
          <a:ext cx="383540" cy="381000"/>
        </a:xfrm>
        <a:prstGeom prst="rect">
          <a:avLst/>
        </a:prstGeom>
      </xdr:spPr>
    </xdr:pic>
    <xdr:clientData/>
  </xdr:oneCellAnchor>
  <xdr:oneCellAnchor>
    <xdr:from>
      <xdr:col>0</xdr:col>
      <xdr:colOff>464820</xdr:colOff>
      <xdr:row>91</xdr:row>
      <xdr:rowOff>22860</xdr:rowOff>
    </xdr:from>
    <xdr:ext cx="368300" cy="365760"/>
    <xdr:pic>
      <xdr:nvPicPr>
        <xdr:cNvPr id="105" name="図 104">
          <a:extLst>
            <a:ext uri="{FF2B5EF4-FFF2-40B4-BE49-F238E27FC236}">
              <a16:creationId xmlns:a16="http://schemas.microsoft.com/office/drawing/2014/main" id="{00000000-0008-0000-0700-00006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994735"/>
          <a:ext cx="368300" cy="365760"/>
        </a:xfrm>
        <a:prstGeom prst="rect">
          <a:avLst/>
        </a:prstGeom>
      </xdr:spPr>
    </xdr:pic>
    <xdr:clientData/>
  </xdr:oneCellAnchor>
  <xdr:oneCellAnchor>
    <xdr:from>
      <xdr:col>0</xdr:col>
      <xdr:colOff>0</xdr:colOff>
      <xdr:row>95</xdr:row>
      <xdr:rowOff>0</xdr:rowOff>
    </xdr:from>
    <xdr:ext cx="1120140" cy="26670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0" y="3055937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91</xdr:row>
      <xdr:rowOff>15240</xdr:rowOff>
    </xdr:from>
    <xdr:ext cx="379911" cy="381000"/>
    <xdr:pic>
      <xdr:nvPicPr>
        <xdr:cNvPr id="107" name="図 106">
          <a:extLst>
            <a:ext uri="{FF2B5EF4-FFF2-40B4-BE49-F238E27FC236}">
              <a16:creationId xmlns:a16="http://schemas.microsoft.com/office/drawing/2014/main" id="{00000000-0008-0000-0700-00006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8987115"/>
          <a:ext cx="379911" cy="381000"/>
        </a:xfrm>
        <a:prstGeom prst="rect">
          <a:avLst/>
        </a:prstGeom>
      </xdr:spPr>
    </xdr:pic>
    <xdr:clientData/>
  </xdr:oneCellAnchor>
  <xdr:oneCellAnchor>
    <xdr:from>
      <xdr:col>6</xdr:col>
      <xdr:colOff>464820</xdr:colOff>
      <xdr:row>91</xdr:row>
      <xdr:rowOff>22860</xdr:rowOff>
    </xdr:from>
    <xdr:ext cx="364671" cy="365760"/>
    <xdr:pic>
      <xdr:nvPicPr>
        <xdr:cNvPr id="108" name="図 107">
          <a:extLst>
            <a:ext uri="{FF2B5EF4-FFF2-40B4-BE49-F238E27FC236}">
              <a16:creationId xmlns:a16="http://schemas.microsoft.com/office/drawing/2014/main" id="{00000000-0008-0000-0700-00006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8994735"/>
          <a:ext cx="364671" cy="365760"/>
        </a:xfrm>
        <a:prstGeom prst="rect">
          <a:avLst/>
        </a:prstGeom>
      </xdr:spPr>
    </xdr:pic>
    <xdr:clientData/>
  </xdr:oneCellAnchor>
  <xdr:oneCellAnchor>
    <xdr:from>
      <xdr:col>10</xdr:col>
      <xdr:colOff>0</xdr:colOff>
      <xdr:row>99</xdr:row>
      <xdr:rowOff>76199</xdr:rowOff>
    </xdr:from>
    <xdr:ext cx="1120140" cy="26670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5905500" y="32223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97</xdr:row>
      <xdr:rowOff>15240</xdr:rowOff>
    </xdr:from>
    <xdr:ext cx="383540" cy="381000"/>
    <xdr:pic>
      <xdr:nvPicPr>
        <xdr:cNvPr id="110" name="図 109">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31368365"/>
          <a:ext cx="383540" cy="381000"/>
        </a:xfrm>
        <a:prstGeom prst="rect">
          <a:avLst/>
        </a:prstGeom>
      </xdr:spPr>
    </xdr:pic>
    <xdr:clientData/>
  </xdr:oneCellAnchor>
  <xdr:oneCellAnchor>
    <xdr:from>
      <xdr:col>0</xdr:col>
      <xdr:colOff>464820</xdr:colOff>
      <xdr:row>97</xdr:row>
      <xdr:rowOff>22860</xdr:rowOff>
    </xdr:from>
    <xdr:ext cx="368300" cy="365760"/>
    <xdr:pic>
      <xdr:nvPicPr>
        <xdr:cNvPr id="111" name="図 110">
          <a:extLst>
            <a:ext uri="{FF2B5EF4-FFF2-40B4-BE49-F238E27FC236}">
              <a16:creationId xmlns:a16="http://schemas.microsoft.com/office/drawing/2014/main" id="{00000000-0008-0000-0700-00006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1375985"/>
          <a:ext cx="368300" cy="365760"/>
        </a:xfrm>
        <a:prstGeom prst="rect">
          <a:avLst/>
        </a:prstGeom>
      </xdr:spPr>
    </xdr:pic>
    <xdr:clientData/>
  </xdr:oneCellAnchor>
  <xdr:oneCellAnchor>
    <xdr:from>
      <xdr:col>0</xdr:col>
      <xdr:colOff>0</xdr:colOff>
      <xdr:row>101</xdr:row>
      <xdr:rowOff>0</xdr:rowOff>
    </xdr:from>
    <xdr:ext cx="1120140" cy="26670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0" y="32940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97</xdr:row>
      <xdr:rowOff>15240</xdr:rowOff>
    </xdr:from>
    <xdr:ext cx="379911" cy="381000"/>
    <xdr:pic>
      <xdr:nvPicPr>
        <xdr:cNvPr id="113" name="図 112">
          <a:extLst>
            <a:ext uri="{FF2B5EF4-FFF2-40B4-BE49-F238E27FC236}">
              <a16:creationId xmlns:a16="http://schemas.microsoft.com/office/drawing/2014/main" id="{00000000-0008-0000-0700-00007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31368365"/>
          <a:ext cx="379911" cy="381000"/>
        </a:xfrm>
        <a:prstGeom prst="rect">
          <a:avLst/>
        </a:prstGeom>
      </xdr:spPr>
    </xdr:pic>
    <xdr:clientData/>
  </xdr:oneCellAnchor>
  <xdr:oneCellAnchor>
    <xdr:from>
      <xdr:col>6</xdr:col>
      <xdr:colOff>464820</xdr:colOff>
      <xdr:row>97</xdr:row>
      <xdr:rowOff>22860</xdr:rowOff>
    </xdr:from>
    <xdr:ext cx="364671" cy="365760"/>
    <xdr:pic>
      <xdr:nvPicPr>
        <xdr:cNvPr id="114" name="図 113">
          <a:extLst>
            <a:ext uri="{FF2B5EF4-FFF2-40B4-BE49-F238E27FC236}">
              <a16:creationId xmlns:a16="http://schemas.microsoft.com/office/drawing/2014/main" id="{00000000-0008-0000-0700-00007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31375985"/>
          <a:ext cx="364671" cy="365760"/>
        </a:xfrm>
        <a:prstGeom prst="rect">
          <a:avLst/>
        </a:prstGeom>
      </xdr:spPr>
    </xdr:pic>
    <xdr:clientData/>
  </xdr:oneCellAnchor>
  <xdr:oneCellAnchor>
    <xdr:from>
      <xdr:col>10</xdr:col>
      <xdr:colOff>0</xdr:colOff>
      <xdr:row>105</xdr:row>
      <xdr:rowOff>76199</xdr:rowOff>
    </xdr:from>
    <xdr:ext cx="1120140" cy="266700"/>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5905500" y="346043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103</xdr:row>
      <xdr:rowOff>15240</xdr:rowOff>
    </xdr:from>
    <xdr:ext cx="383540" cy="381000"/>
    <xdr:pic>
      <xdr:nvPicPr>
        <xdr:cNvPr id="116" name="図 115">
          <a:extLst>
            <a:ext uri="{FF2B5EF4-FFF2-40B4-BE49-F238E27FC236}">
              <a16:creationId xmlns:a16="http://schemas.microsoft.com/office/drawing/2014/main" id="{00000000-0008-0000-0700-00007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33749615"/>
          <a:ext cx="383540" cy="381000"/>
        </a:xfrm>
        <a:prstGeom prst="rect">
          <a:avLst/>
        </a:prstGeom>
      </xdr:spPr>
    </xdr:pic>
    <xdr:clientData/>
  </xdr:oneCellAnchor>
  <xdr:oneCellAnchor>
    <xdr:from>
      <xdr:col>0</xdr:col>
      <xdr:colOff>464820</xdr:colOff>
      <xdr:row>103</xdr:row>
      <xdr:rowOff>22860</xdr:rowOff>
    </xdr:from>
    <xdr:ext cx="368300" cy="365760"/>
    <xdr:pic>
      <xdr:nvPicPr>
        <xdr:cNvPr id="117" name="図 116">
          <a:extLst>
            <a:ext uri="{FF2B5EF4-FFF2-40B4-BE49-F238E27FC236}">
              <a16:creationId xmlns:a16="http://schemas.microsoft.com/office/drawing/2014/main" id="{00000000-0008-0000-0700-00007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3757235"/>
          <a:ext cx="368300" cy="365760"/>
        </a:xfrm>
        <a:prstGeom prst="rect">
          <a:avLst/>
        </a:prstGeom>
      </xdr:spPr>
    </xdr:pic>
    <xdr:clientData/>
  </xdr:oneCellAnchor>
  <xdr:oneCellAnchor>
    <xdr:from>
      <xdr:col>0</xdr:col>
      <xdr:colOff>0</xdr:colOff>
      <xdr:row>107</xdr:row>
      <xdr:rowOff>0</xdr:rowOff>
    </xdr:from>
    <xdr:ext cx="1120140" cy="266700"/>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0" y="3532187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103</xdr:row>
      <xdr:rowOff>15240</xdr:rowOff>
    </xdr:from>
    <xdr:ext cx="379911" cy="381000"/>
    <xdr:pic>
      <xdr:nvPicPr>
        <xdr:cNvPr id="119" name="図 118">
          <a:extLst>
            <a:ext uri="{FF2B5EF4-FFF2-40B4-BE49-F238E27FC236}">
              <a16:creationId xmlns:a16="http://schemas.microsoft.com/office/drawing/2014/main" id="{00000000-0008-0000-0700-00007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33749615"/>
          <a:ext cx="379911" cy="381000"/>
        </a:xfrm>
        <a:prstGeom prst="rect">
          <a:avLst/>
        </a:prstGeom>
      </xdr:spPr>
    </xdr:pic>
    <xdr:clientData/>
  </xdr:oneCellAnchor>
  <xdr:oneCellAnchor>
    <xdr:from>
      <xdr:col>6</xdr:col>
      <xdr:colOff>464820</xdr:colOff>
      <xdr:row>103</xdr:row>
      <xdr:rowOff>22860</xdr:rowOff>
    </xdr:from>
    <xdr:ext cx="364671" cy="365760"/>
    <xdr:pic>
      <xdr:nvPicPr>
        <xdr:cNvPr id="120" name="図 119">
          <a:extLst>
            <a:ext uri="{FF2B5EF4-FFF2-40B4-BE49-F238E27FC236}">
              <a16:creationId xmlns:a16="http://schemas.microsoft.com/office/drawing/2014/main" id="{00000000-0008-0000-0700-00007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33757235"/>
          <a:ext cx="364671" cy="365760"/>
        </a:xfrm>
        <a:prstGeom prst="rect">
          <a:avLst/>
        </a:prstGeom>
      </xdr:spPr>
    </xdr:pic>
    <xdr:clientData/>
  </xdr:oneCellAnchor>
  <xdr:oneCellAnchor>
    <xdr:from>
      <xdr:col>10</xdr:col>
      <xdr:colOff>0</xdr:colOff>
      <xdr:row>111</xdr:row>
      <xdr:rowOff>76199</xdr:rowOff>
    </xdr:from>
    <xdr:ext cx="1120140" cy="26670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905500" y="274605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109</xdr:row>
      <xdr:rowOff>15240</xdr:rowOff>
    </xdr:from>
    <xdr:ext cx="383540" cy="381000"/>
    <xdr:pic>
      <xdr:nvPicPr>
        <xdr:cNvPr id="122" name="図 121">
          <a:extLst>
            <a:ext uri="{FF2B5EF4-FFF2-40B4-BE49-F238E27FC236}">
              <a16:creationId xmlns:a16="http://schemas.microsoft.com/office/drawing/2014/main" id="{00000000-0008-0000-0700-00007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6605865"/>
          <a:ext cx="383540" cy="381000"/>
        </a:xfrm>
        <a:prstGeom prst="rect">
          <a:avLst/>
        </a:prstGeom>
      </xdr:spPr>
    </xdr:pic>
    <xdr:clientData/>
  </xdr:oneCellAnchor>
  <xdr:oneCellAnchor>
    <xdr:from>
      <xdr:col>0</xdr:col>
      <xdr:colOff>464820</xdr:colOff>
      <xdr:row>109</xdr:row>
      <xdr:rowOff>22860</xdr:rowOff>
    </xdr:from>
    <xdr:ext cx="368300" cy="365760"/>
    <xdr:pic>
      <xdr:nvPicPr>
        <xdr:cNvPr id="123" name="図 122">
          <a:extLst>
            <a:ext uri="{FF2B5EF4-FFF2-40B4-BE49-F238E27FC236}">
              <a16:creationId xmlns:a16="http://schemas.microsoft.com/office/drawing/2014/main" id="{00000000-0008-0000-0700-00007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6613485"/>
          <a:ext cx="368300" cy="365760"/>
        </a:xfrm>
        <a:prstGeom prst="rect">
          <a:avLst/>
        </a:prstGeom>
      </xdr:spPr>
    </xdr:pic>
    <xdr:clientData/>
  </xdr:oneCellAnchor>
  <xdr:oneCellAnchor>
    <xdr:from>
      <xdr:col>0</xdr:col>
      <xdr:colOff>0</xdr:colOff>
      <xdr:row>113</xdr:row>
      <xdr:rowOff>0</xdr:rowOff>
    </xdr:from>
    <xdr:ext cx="1120140" cy="26670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0" y="281781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109</xdr:row>
      <xdr:rowOff>15240</xdr:rowOff>
    </xdr:from>
    <xdr:ext cx="379911" cy="381000"/>
    <xdr:pic>
      <xdr:nvPicPr>
        <xdr:cNvPr id="125" name="図 124">
          <a:extLst>
            <a:ext uri="{FF2B5EF4-FFF2-40B4-BE49-F238E27FC236}">
              <a16:creationId xmlns:a16="http://schemas.microsoft.com/office/drawing/2014/main" id="{00000000-0008-0000-0700-00007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6605865"/>
          <a:ext cx="379911" cy="381000"/>
        </a:xfrm>
        <a:prstGeom prst="rect">
          <a:avLst/>
        </a:prstGeom>
      </xdr:spPr>
    </xdr:pic>
    <xdr:clientData/>
  </xdr:oneCellAnchor>
  <xdr:oneCellAnchor>
    <xdr:from>
      <xdr:col>6</xdr:col>
      <xdr:colOff>464820</xdr:colOff>
      <xdr:row>109</xdr:row>
      <xdr:rowOff>22860</xdr:rowOff>
    </xdr:from>
    <xdr:ext cx="364671" cy="365760"/>
    <xdr:pic>
      <xdr:nvPicPr>
        <xdr:cNvPr id="126" name="図 125">
          <a:extLst>
            <a:ext uri="{FF2B5EF4-FFF2-40B4-BE49-F238E27FC236}">
              <a16:creationId xmlns:a16="http://schemas.microsoft.com/office/drawing/2014/main" id="{00000000-0008-0000-0700-00007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6613485"/>
          <a:ext cx="364671" cy="365760"/>
        </a:xfrm>
        <a:prstGeom prst="rect">
          <a:avLst/>
        </a:prstGeom>
      </xdr:spPr>
    </xdr:pic>
    <xdr:clientData/>
  </xdr:oneCellAnchor>
  <xdr:oneCellAnchor>
    <xdr:from>
      <xdr:col>10</xdr:col>
      <xdr:colOff>0</xdr:colOff>
      <xdr:row>117</xdr:row>
      <xdr:rowOff>76199</xdr:rowOff>
    </xdr:from>
    <xdr:ext cx="1120140" cy="26670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5905500" y="298418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115</xdr:row>
      <xdr:rowOff>15240</xdr:rowOff>
    </xdr:from>
    <xdr:ext cx="383540" cy="381000"/>
    <xdr:pic>
      <xdr:nvPicPr>
        <xdr:cNvPr id="128" name="図 127">
          <a:extLst>
            <a:ext uri="{FF2B5EF4-FFF2-40B4-BE49-F238E27FC236}">
              <a16:creationId xmlns:a16="http://schemas.microsoft.com/office/drawing/2014/main" id="{00000000-0008-0000-0700-00008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28987115"/>
          <a:ext cx="383540" cy="381000"/>
        </a:xfrm>
        <a:prstGeom prst="rect">
          <a:avLst/>
        </a:prstGeom>
      </xdr:spPr>
    </xdr:pic>
    <xdr:clientData/>
  </xdr:oneCellAnchor>
  <xdr:oneCellAnchor>
    <xdr:from>
      <xdr:col>0</xdr:col>
      <xdr:colOff>464820</xdr:colOff>
      <xdr:row>115</xdr:row>
      <xdr:rowOff>22860</xdr:rowOff>
    </xdr:from>
    <xdr:ext cx="368300" cy="365760"/>
    <xdr:pic>
      <xdr:nvPicPr>
        <xdr:cNvPr id="129" name="図 128">
          <a:extLst>
            <a:ext uri="{FF2B5EF4-FFF2-40B4-BE49-F238E27FC236}">
              <a16:creationId xmlns:a16="http://schemas.microsoft.com/office/drawing/2014/main" id="{00000000-0008-0000-0700-00008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28994735"/>
          <a:ext cx="368300" cy="365760"/>
        </a:xfrm>
        <a:prstGeom prst="rect">
          <a:avLst/>
        </a:prstGeom>
      </xdr:spPr>
    </xdr:pic>
    <xdr:clientData/>
  </xdr:oneCellAnchor>
  <xdr:oneCellAnchor>
    <xdr:from>
      <xdr:col>0</xdr:col>
      <xdr:colOff>0</xdr:colOff>
      <xdr:row>119</xdr:row>
      <xdr:rowOff>0</xdr:rowOff>
    </xdr:from>
    <xdr:ext cx="1120140" cy="26670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0" y="3055937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115</xdr:row>
      <xdr:rowOff>15240</xdr:rowOff>
    </xdr:from>
    <xdr:ext cx="379911" cy="381000"/>
    <xdr:pic>
      <xdr:nvPicPr>
        <xdr:cNvPr id="131" name="図 130">
          <a:extLst>
            <a:ext uri="{FF2B5EF4-FFF2-40B4-BE49-F238E27FC236}">
              <a16:creationId xmlns:a16="http://schemas.microsoft.com/office/drawing/2014/main" id="{00000000-0008-0000-0700-00008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28987115"/>
          <a:ext cx="379911" cy="381000"/>
        </a:xfrm>
        <a:prstGeom prst="rect">
          <a:avLst/>
        </a:prstGeom>
      </xdr:spPr>
    </xdr:pic>
    <xdr:clientData/>
  </xdr:oneCellAnchor>
  <xdr:oneCellAnchor>
    <xdr:from>
      <xdr:col>6</xdr:col>
      <xdr:colOff>464820</xdr:colOff>
      <xdr:row>115</xdr:row>
      <xdr:rowOff>22860</xdr:rowOff>
    </xdr:from>
    <xdr:ext cx="364671" cy="365760"/>
    <xdr:pic>
      <xdr:nvPicPr>
        <xdr:cNvPr id="132" name="図 131">
          <a:extLst>
            <a:ext uri="{FF2B5EF4-FFF2-40B4-BE49-F238E27FC236}">
              <a16:creationId xmlns:a16="http://schemas.microsoft.com/office/drawing/2014/main" id="{00000000-0008-0000-0700-00008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28994735"/>
          <a:ext cx="364671" cy="365760"/>
        </a:xfrm>
        <a:prstGeom prst="rect">
          <a:avLst/>
        </a:prstGeom>
      </xdr:spPr>
    </xdr:pic>
    <xdr:clientData/>
  </xdr:oneCellAnchor>
  <xdr:oneCellAnchor>
    <xdr:from>
      <xdr:col>10</xdr:col>
      <xdr:colOff>0</xdr:colOff>
      <xdr:row>120</xdr:row>
      <xdr:rowOff>0</xdr:rowOff>
    </xdr:from>
    <xdr:ext cx="1120140" cy="26670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5905500" y="32223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120</xdr:row>
      <xdr:rowOff>0</xdr:rowOff>
    </xdr:from>
    <xdr:ext cx="1120140" cy="26670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5905500" y="346043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0</xdr:colOff>
      <xdr:row>123</xdr:row>
      <xdr:rowOff>76199</xdr:rowOff>
    </xdr:from>
    <xdr:ext cx="1120140" cy="26670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5905500" y="393668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121</xdr:row>
      <xdr:rowOff>15240</xdr:rowOff>
    </xdr:from>
    <xdr:ext cx="383540" cy="381000"/>
    <xdr:pic>
      <xdr:nvPicPr>
        <xdr:cNvPr id="146" name="図 145">
          <a:extLst>
            <a:ext uri="{FF2B5EF4-FFF2-40B4-BE49-F238E27FC236}">
              <a16:creationId xmlns:a16="http://schemas.microsoft.com/office/drawing/2014/main" id="{00000000-0008-0000-0700-00009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38512115"/>
          <a:ext cx="383540" cy="381000"/>
        </a:xfrm>
        <a:prstGeom prst="rect">
          <a:avLst/>
        </a:prstGeom>
      </xdr:spPr>
    </xdr:pic>
    <xdr:clientData/>
  </xdr:oneCellAnchor>
  <xdr:oneCellAnchor>
    <xdr:from>
      <xdr:col>0</xdr:col>
      <xdr:colOff>464820</xdr:colOff>
      <xdr:row>121</xdr:row>
      <xdr:rowOff>22860</xdr:rowOff>
    </xdr:from>
    <xdr:ext cx="368300" cy="365760"/>
    <xdr:pic>
      <xdr:nvPicPr>
        <xdr:cNvPr id="147" name="図 146">
          <a:extLst>
            <a:ext uri="{FF2B5EF4-FFF2-40B4-BE49-F238E27FC236}">
              <a16:creationId xmlns:a16="http://schemas.microsoft.com/office/drawing/2014/main" id="{00000000-0008-0000-0700-00009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38519735"/>
          <a:ext cx="368300" cy="365760"/>
        </a:xfrm>
        <a:prstGeom prst="rect">
          <a:avLst/>
        </a:prstGeom>
      </xdr:spPr>
    </xdr:pic>
    <xdr:clientData/>
  </xdr:oneCellAnchor>
  <xdr:oneCellAnchor>
    <xdr:from>
      <xdr:col>0</xdr:col>
      <xdr:colOff>0</xdr:colOff>
      <xdr:row>125</xdr:row>
      <xdr:rowOff>0</xdr:rowOff>
    </xdr:from>
    <xdr:ext cx="1120140" cy="26670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0" y="4008437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121</xdr:row>
      <xdr:rowOff>15240</xdr:rowOff>
    </xdr:from>
    <xdr:ext cx="379911" cy="381000"/>
    <xdr:pic>
      <xdr:nvPicPr>
        <xdr:cNvPr id="149" name="図 148">
          <a:extLst>
            <a:ext uri="{FF2B5EF4-FFF2-40B4-BE49-F238E27FC236}">
              <a16:creationId xmlns:a16="http://schemas.microsoft.com/office/drawing/2014/main" id="{00000000-0008-0000-07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38512115"/>
          <a:ext cx="379911" cy="381000"/>
        </a:xfrm>
        <a:prstGeom prst="rect">
          <a:avLst/>
        </a:prstGeom>
      </xdr:spPr>
    </xdr:pic>
    <xdr:clientData/>
  </xdr:oneCellAnchor>
  <xdr:oneCellAnchor>
    <xdr:from>
      <xdr:col>6</xdr:col>
      <xdr:colOff>464820</xdr:colOff>
      <xdr:row>121</xdr:row>
      <xdr:rowOff>22860</xdr:rowOff>
    </xdr:from>
    <xdr:ext cx="364671" cy="365760"/>
    <xdr:pic>
      <xdr:nvPicPr>
        <xdr:cNvPr id="150" name="図 149">
          <a:extLst>
            <a:ext uri="{FF2B5EF4-FFF2-40B4-BE49-F238E27FC236}">
              <a16:creationId xmlns:a16="http://schemas.microsoft.com/office/drawing/2014/main" id="{00000000-0008-0000-0700-00009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38519735"/>
          <a:ext cx="364671" cy="365760"/>
        </a:xfrm>
        <a:prstGeom prst="rect">
          <a:avLst/>
        </a:prstGeom>
      </xdr:spPr>
    </xdr:pic>
    <xdr:clientData/>
  </xdr:oneCellAnchor>
  <xdr:oneCellAnchor>
    <xdr:from>
      <xdr:col>10</xdr:col>
      <xdr:colOff>0</xdr:colOff>
      <xdr:row>129</xdr:row>
      <xdr:rowOff>76199</xdr:rowOff>
    </xdr:from>
    <xdr:ext cx="1120140" cy="266700"/>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5905500" y="417480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127</xdr:row>
      <xdr:rowOff>15240</xdr:rowOff>
    </xdr:from>
    <xdr:ext cx="383540" cy="381000"/>
    <xdr:pic>
      <xdr:nvPicPr>
        <xdr:cNvPr id="152" name="図 151">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40893365"/>
          <a:ext cx="383540" cy="381000"/>
        </a:xfrm>
        <a:prstGeom prst="rect">
          <a:avLst/>
        </a:prstGeom>
      </xdr:spPr>
    </xdr:pic>
    <xdr:clientData/>
  </xdr:oneCellAnchor>
  <xdr:oneCellAnchor>
    <xdr:from>
      <xdr:col>0</xdr:col>
      <xdr:colOff>464820</xdr:colOff>
      <xdr:row>127</xdr:row>
      <xdr:rowOff>22860</xdr:rowOff>
    </xdr:from>
    <xdr:ext cx="368300" cy="365760"/>
    <xdr:pic>
      <xdr:nvPicPr>
        <xdr:cNvPr id="153" name="図 152">
          <a:extLst>
            <a:ext uri="{FF2B5EF4-FFF2-40B4-BE49-F238E27FC236}">
              <a16:creationId xmlns:a16="http://schemas.microsoft.com/office/drawing/2014/main" id="{00000000-0008-0000-0700-00009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0900985"/>
          <a:ext cx="368300" cy="365760"/>
        </a:xfrm>
        <a:prstGeom prst="rect">
          <a:avLst/>
        </a:prstGeom>
      </xdr:spPr>
    </xdr:pic>
    <xdr:clientData/>
  </xdr:oneCellAnchor>
  <xdr:oneCellAnchor>
    <xdr:from>
      <xdr:col>0</xdr:col>
      <xdr:colOff>0</xdr:colOff>
      <xdr:row>131</xdr:row>
      <xdr:rowOff>0</xdr:rowOff>
    </xdr:from>
    <xdr:ext cx="1120140" cy="266700"/>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0" y="424656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127</xdr:row>
      <xdr:rowOff>15240</xdr:rowOff>
    </xdr:from>
    <xdr:ext cx="379911" cy="381000"/>
    <xdr:pic>
      <xdr:nvPicPr>
        <xdr:cNvPr id="155" name="図 154">
          <a:extLst>
            <a:ext uri="{FF2B5EF4-FFF2-40B4-BE49-F238E27FC236}">
              <a16:creationId xmlns:a16="http://schemas.microsoft.com/office/drawing/2014/main" id="{00000000-0008-0000-0700-00009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40893365"/>
          <a:ext cx="379911" cy="381000"/>
        </a:xfrm>
        <a:prstGeom prst="rect">
          <a:avLst/>
        </a:prstGeom>
      </xdr:spPr>
    </xdr:pic>
    <xdr:clientData/>
  </xdr:oneCellAnchor>
  <xdr:oneCellAnchor>
    <xdr:from>
      <xdr:col>6</xdr:col>
      <xdr:colOff>464820</xdr:colOff>
      <xdr:row>127</xdr:row>
      <xdr:rowOff>22860</xdr:rowOff>
    </xdr:from>
    <xdr:ext cx="364671" cy="365760"/>
    <xdr:pic>
      <xdr:nvPicPr>
        <xdr:cNvPr id="156" name="図 155">
          <a:extLst>
            <a:ext uri="{FF2B5EF4-FFF2-40B4-BE49-F238E27FC236}">
              <a16:creationId xmlns:a16="http://schemas.microsoft.com/office/drawing/2014/main" id="{00000000-0008-0000-0700-00009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40900985"/>
          <a:ext cx="364671" cy="365760"/>
        </a:xfrm>
        <a:prstGeom prst="rect">
          <a:avLst/>
        </a:prstGeom>
      </xdr:spPr>
    </xdr:pic>
    <xdr:clientData/>
  </xdr:oneCellAnchor>
  <xdr:oneCellAnchor>
    <xdr:from>
      <xdr:col>10</xdr:col>
      <xdr:colOff>0</xdr:colOff>
      <xdr:row>135</xdr:row>
      <xdr:rowOff>76199</xdr:rowOff>
    </xdr:from>
    <xdr:ext cx="1120140" cy="26670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905500" y="441293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133</xdr:row>
      <xdr:rowOff>15240</xdr:rowOff>
    </xdr:from>
    <xdr:ext cx="383540" cy="381000"/>
    <xdr:pic>
      <xdr:nvPicPr>
        <xdr:cNvPr id="158" name="図 157">
          <a:extLst>
            <a:ext uri="{FF2B5EF4-FFF2-40B4-BE49-F238E27FC236}">
              <a16:creationId xmlns:a16="http://schemas.microsoft.com/office/drawing/2014/main" id="{00000000-0008-0000-0700-00009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43274615"/>
          <a:ext cx="383540" cy="381000"/>
        </a:xfrm>
        <a:prstGeom prst="rect">
          <a:avLst/>
        </a:prstGeom>
      </xdr:spPr>
    </xdr:pic>
    <xdr:clientData/>
  </xdr:oneCellAnchor>
  <xdr:oneCellAnchor>
    <xdr:from>
      <xdr:col>0</xdr:col>
      <xdr:colOff>464820</xdr:colOff>
      <xdr:row>133</xdr:row>
      <xdr:rowOff>22860</xdr:rowOff>
    </xdr:from>
    <xdr:ext cx="368300" cy="365760"/>
    <xdr:pic>
      <xdr:nvPicPr>
        <xdr:cNvPr id="159" name="図 158">
          <a:extLst>
            <a:ext uri="{FF2B5EF4-FFF2-40B4-BE49-F238E27FC236}">
              <a16:creationId xmlns:a16="http://schemas.microsoft.com/office/drawing/2014/main" id="{00000000-0008-0000-0700-00009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3282235"/>
          <a:ext cx="368300" cy="365760"/>
        </a:xfrm>
        <a:prstGeom prst="rect">
          <a:avLst/>
        </a:prstGeom>
      </xdr:spPr>
    </xdr:pic>
    <xdr:clientData/>
  </xdr:oneCellAnchor>
  <xdr:oneCellAnchor>
    <xdr:from>
      <xdr:col>0</xdr:col>
      <xdr:colOff>0</xdr:colOff>
      <xdr:row>137</xdr:row>
      <xdr:rowOff>0</xdr:rowOff>
    </xdr:from>
    <xdr:ext cx="1120140" cy="26670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0" y="4484687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133</xdr:row>
      <xdr:rowOff>15240</xdr:rowOff>
    </xdr:from>
    <xdr:ext cx="379911" cy="381000"/>
    <xdr:pic>
      <xdr:nvPicPr>
        <xdr:cNvPr id="161" name="図 160">
          <a:extLst>
            <a:ext uri="{FF2B5EF4-FFF2-40B4-BE49-F238E27FC236}">
              <a16:creationId xmlns:a16="http://schemas.microsoft.com/office/drawing/2014/main" id="{00000000-0008-0000-0700-0000A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43274615"/>
          <a:ext cx="379911" cy="381000"/>
        </a:xfrm>
        <a:prstGeom prst="rect">
          <a:avLst/>
        </a:prstGeom>
      </xdr:spPr>
    </xdr:pic>
    <xdr:clientData/>
  </xdr:oneCellAnchor>
  <xdr:oneCellAnchor>
    <xdr:from>
      <xdr:col>6</xdr:col>
      <xdr:colOff>464820</xdr:colOff>
      <xdr:row>133</xdr:row>
      <xdr:rowOff>22860</xdr:rowOff>
    </xdr:from>
    <xdr:ext cx="364671" cy="365760"/>
    <xdr:pic>
      <xdr:nvPicPr>
        <xdr:cNvPr id="162" name="図 161">
          <a:extLst>
            <a:ext uri="{FF2B5EF4-FFF2-40B4-BE49-F238E27FC236}">
              <a16:creationId xmlns:a16="http://schemas.microsoft.com/office/drawing/2014/main" id="{00000000-0008-0000-0700-0000A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43282235"/>
          <a:ext cx="364671" cy="365760"/>
        </a:xfrm>
        <a:prstGeom prst="rect">
          <a:avLst/>
        </a:prstGeom>
      </xdr:spPr>
    </xdr:pic>
    <xdr:clientData/>
  </xdr:oneCellAnchor>
  <xdr:oneCellAnchor>
    <xdr:from>
      <xdr:col>10</xdr:col>
      <xdr:colOff>0</xdr:colOff>
      <xdr:row>141</xdr:row>
      <xdr:rowOff>76199</xdr:rowOff>
    </xdr:from>
    <xdr:ext cx="1120140" cy="26670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905500" y="4651057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139</xdr:row>
      <xdr:rowOff>15240</xdr:rowOff>
    </xdr:from>
    <xdr:ext cx="383540" cy="381000"/>
    <xdr:pic>
      <xdr:nvPicPr>
        <xdr:cNvPr id="164" name="図 163">
          <a:extLst>
            <a:ext uri="{FF2B5EF4-FFF2-40B4-BE49-F238E27FC236}">
              <a16:creationId xmlns:a16="http://schemas.microsoft.com/office/drawing/2014/main" id="{00000000-0008-0000-0700-0000A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45655865"/>
          <a:ext cx="383540" cy="381000"/>
        </a:xfrm>
        <a:prstGeom prst="rect">
          <a:avLst/>
        </a:prstGeom>
      </xdr:spPr>
    </xdr:pic>
    <xdr:clientData/>
  </xdr:oneCellAnchor>
  <xdr:oneCellAnchor>
    <xdr:from>
      <xdr:col>0</xdr:col>
      <xdr:colOff>464820</xdr:colOff>
      <xdr:row>139</xdr:row>
      <xdr:rowOff>22860</xdr:rowOff>
    </xdr:from>
    <xdr:ext cx="368300" cy="365760"/>
    <xdr:pic>
      <xdr:nvPicPr>
        <xdr:cNvPr id="165" name="図 164">
          <a:extLst>
            <a:ext uri="{FF2B5EF4-FFF2-40B4-BE49-F238E27FC236}">
              <a16:creationId xmlns:a16="http://schemas.microsoft.com/office/drawing/2014/main" id="{00000000-0008-0000-0700-0000A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5663485"/>
          <a:ext cx="368300" cy="365760"/>
        </a:xfrm>
        <a:prstGeom prst="rect">
          <a:avLst/>
        </a:prstGeom>
      </xdr:spPr>
    </xdr:pic>
    <xdr:clientData/>
  </xdr:oneCellAnchor>
  <xdr:oneCellAnchor>
    <xdr:from>
      <xdr:col>0</xdr:col>
      <xdr:colOff>0</xdr:colOff>
      <xdr:row>143</xdr:row>
      <xdr:rowOff>0</xdr:rowOff>
    </xdr:from>
    <xdr:ext cx="1120140" cy="26670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0" y="4722812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139</xdr:row>
      <xdr:rowOff>15240</xdr:rowOff>
    </xdr:from>
    <xdr:ext cx="379911" cy="381000"/>
    <xdr:pic>
      <xdr:nvPicPr>
        <xdr:cNvPr id="167" name="図 166">
          <a:extLst>
            <a:ext uri="{FF2B5EF4-FFF2-40B4-BE49-F238E27FC236}">
              <a16:creationId xmlns:a16="http://schemas.microsoft.com/office/drawing/2014/main" id="{00000000-0008-0000-0700-0000A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45655865"/>
          <a:ext cx="379911" cy="381000"/>
        </a:xfrm>
        <a:prstGeom prst="rect">
          <a:avLst/>
        </a:prstGeom>
      </xdr:spPr>
    </xdr:pic>
    <xdr:clientData/>
  </xdr:oneCellAnchor>
  <xdr:oneCellAnchor>
    <xdr:from>
      <xdr:col>6</xdr:col>
      <xdr:colOff>464820</xdr:colOff>
      <xdr:row>139</xdr:row>
      <xdr:rowOff>22860</xdr:rowOff>
    </xdr:from>
    <xdr:ext cx="364671" cy="365760"/>
    <xdr:pic>
      <xdr:nvPicPr>
        <xdr:cNvPr id="168" name="図 167">
          <a:extLst>
            <a:ext uri="{FF2B5EF4-FFF2-40B4-BE49-F238E27FC236}">
              <a16:creationId xmlns:a16="http://schemas.microsoft.com/office/drawing/2014/main" id="{00000000-0008-0000-0700-0000A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45663485"/>
          <a:ext cx="364671" cy="365760"/>
        </a:xfrm>
        <a:prstGeom prst="rect">
          <a:avLst/>
        </a:prstGeom>
      </xdr:spPr>
    </xdr:pic>
    <xdr:clientData/>
  </xdr:oneCellAnchor>
  <xdr:oneCellAnchor>
    <xdr:from>
      <xdr:col>10</xdr:col>
      <xdr:colOff>0</xdr:colOff>
      <xdr:row>147</xdr:row>
      <xdr:rowOff>76199</xdr:rowOff>
    </xdr:from>
    <xdr:ext cx="1120140" cy="26670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5905500" y="48891824"/>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xdr:col>
      <xdr:colOff>312420</xdr:colOff>
      <xdr:row>145</xdr:row>
      <xdr:rowOff>15240</xdr:rowOff>
    </xdr:from>
    <xdr:ext cx="383540" cy="381000"/>
    <xdr:pic>
      <xdr:nvPicPr>
        <xdr:cNvPr id="170" name="図 169">
          <a:extLst>
            <a:ext uri="{FF2B5EF4-FFF2-40B4-BE49-F238E27FC236}">
              <a16:creationId xmlns:a16="http://schemas.microsoft.com/office/drawing/2014/main" id="{00000000-0008-0000-0700-0000A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09545" y="48037115"/>
          <a:ext cx="383540" cy="381000"/>
        </a:xfrm>
        <a:prstGeom prst="rect">
          <a:avLst/>
        </a:prstGeom>
      </xdr:spPr>
    </xdr:pic>
    <xdr:clientData/>
  </xdr:oneCellAnchor>
  <xdr:oneCellAnchor>
    <xdr:from>
      <xdr:col>0</xdr:col>
      <xdr:colOff>464820</xdr:colOff>
      <xdr:row>145</xdr:row>
      <xdr:rowOff>22860</xdr:rowOff>
    </xdr:from>
    <xdr:ext cx="368300" cy="365760"/>
    <xdr:pic>
      <xdr:nvPicPr>
        <xdr:cNvPr id="171" name="図 170">
          <a:extLst>
            <a:ext uri="{FF2B5EF4-FFF2-40B4-BE49-F238E27FC236}">
              <a16:creationId xmlns:a16="http://schemas.microsoft.com/office/drawing/2014/main" id="{00000000-0008-0000-0700-0000A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820" y="48044735"/>
          <a:ext cx="368300" cy="365760"/>
        </a:xfrm>
        <a:prstGeom prst="rect">
          <a:avLst/>
        </a:prstGeom>
      </xdr:spPr>
    </xdr:pic>
    <xdr:clientData/>
  </xdr:oneCellAnchor>
  <xdr:oneCellAnchor>
    <xdr:from>
      <xdr:col>0</xdr:col>
      <xdr:colOff>0</xdr:colOff>
      <xdr:row>149</xdr:row>
      <xdr:rowOff>0</xdr:rowOff>
    </xdr:from>
    <xdr:ext cx="1120140" cy="26670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0" y="49609375"/>
          <a:ext cx="11201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10</xdr:col>
      <xdr:colOff>312420</xdr:colOff>
      <xdr:row>145</xdr:row>
      <xdr:rowOff>15240</xdr:rowOff>
    </xdr:from>
    <xdr:ext cx="379911" cy="381000"/>
    <xdr:pic>
      <xdr:nvPicPr>
        <xdr:cNvPr id="173" name="図 172">
          <a:extLst>
            <a:ext uri="{FF2B5EF4-FFF2-40B4-BE49-F238E27FC236}">
              <a16:creationId xmlns:a16="http://schemas.microsoft.com/office/drawing/2014/main" id="{00000000-0008-0000-0700-0000A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7920" y="48037115"/>
          <a:ext cx="379911" cy="381000"/>
        </a:xfrm>
        <a:prstGeom prst="rect">
          <a:avLst/>
        </a:prstGeom>
      </xdr:spPr>
    </xdr:pic>
    <xdr:clientData/>
  </xdr:oneCellAnchor>
  <xdr:oneCellAnchor>
    <xdr:from>
      <xdr:col>6</xdr:col>
      <xdr:colOff>464820</xdr:colOff>
      <xdr:row>145</xdr:row>
      <xdr:rowOff>22860</xdr:rowOff>
    </xdr:from>
    <xdr:ext cx="364671" cy="365760"/>
    <xdr:pic>
      <xdr:nvPicPr>
        <xdr:cNvPr id="174" name="図 173">
          <a:extLst>
            <a:ext uri="{FF2B5EF4-FFF2-40B4-BE49-F238E27FC236}">
              <a16:creationId xmlns:a16="http://schemas.microsoft.com/office/drawing/2014/main" id="{00000000-0008-0000-0700-0000A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3195" y="48044735"/>
          <a:ext cx="364671" cy="36576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D16C-D332-456A-B0C7-990612F1A7F0}">
  <sheetPr>
    <tabColor rgb="FFFFC000"/>
  </sheetPr>
  <dimension ref="A1:H60"/>
  <sheetViews>
    <sheetView tabSelected="1" zoomScaleNormal="100" workbookViewId="0">
      <selection activeCell="B11" sqref="B11"/>
    </sheetView>
  </sheetViews>
  <sheetFormatPr defaultRowHeight="18.75"/>
  <cols>
    <col min="1" max="1" width="4.375" style="9" customWidth="1"/>
    <col min="2" max="2" width="12.75" style="10" customWidth="1"/>
    <col min="3" max="3" width="14.125" style="9" customWidth="1"/>
    <col min="4" max="4" width="16.25" style="9" bestFit="1" customWidth="1"/>
    <col min="5" max="7" width="12.625" style="9" customWidth="1"/>
    <col min="8" max="8" width="5.875" style="10" customWidth="1"/>
    <col min="9" max="16384" width="9" style="9"/>
  </cols>
  <sheetData>
    <row r="1" spans="1:8" ht="56.25" customHeight="1" thickBot="1">
      <c r="A1" s="29" t="s">
        <v>27</v>
      </c>
      <c r="B1" s="30"/>
      <c r="C1" s="30"/>
      <c r="D1" s="30"/>
      <c r="E1" s="30"/>
      <c r="F1" s="30"/>
      <c r="G1" s="30"/>
      <c r="H1" s="30"/>
    </row>
    <row r="2" spans="1:8" ht="20.25" customHeight="1" thickBot="1">
      <c r="D2" s="11" t="s">
        <v>0</v>
      </c>
      <c r="E2" s="31"/>
      <c r="F2" s="32"/>
      <c r="G2" s="33" t="s">
        <v>16</v>
      </c>
      <c r="H2" s="34"/>
    </row>
    <row r="3" spans="1:8" ht="20.25" customHeight="1">
      <c r="D3" s="12" t="s">
        <v>9</v>
      </c>
      <c r="E3" s="35"/>
      <c r="F3" s="36"/>
      <c r="G3" s="36"/>
      <c r="H3" s="37"/>
    </row>
    <row r="4" spans="1:8" ht="20.25" customHeight="1" thickBot="1">
      <c r="D4" s="13" t="s">
        <v>8</v>
      </c>
      <c r="E4" s="38"/>
      <c r="F4" s="39"/>
      <c r="G4" s="39"/>
      <c r="H4" s="40"/>
    </row>
    <row r="5" spans="1:8" ht="20.25" customHeight="1">
      <c r="D5" s="12" t="s">
        <v>19</v>
      </c>
      <c r="E5" s="42"/>
      <c r="F5" s="43"/>
      <c r="G5" s="43"/>
      <c r="H5" s="44"/>
    </row>
    <row r="6" spans="1:8" ht="20.25" customHeight="1" thickBot="1">
      <c r="D6" s="13" t="s">
        <v>8</v>
      </c>
      <c r="E6" s="46"/>
      <c r="F6" s="47"/>
      <c r="G6" s="47"/>
      <c r="H6" s="48"/>
    </row>
    <row r="7" spans="1:8" ht="24" customHeight="1">
      <c r="A7" s="49" t="s">
        <v>18</v>
      </c>
      <c r="B7" s="49"/>
      <c r="C7" s="49"/>
      <c r="D7" s="49"/>
      <c r="E7" s="49"/>
      <c r="F7" s="49"/>
      <c r="G7" s="49"/>
      <c r="H7" s="49"/>
    </row>
    <row r="8" spans="1:8" ht="24" customHeight="1">
      <c r="A8" s="49"/>
      <c r="B8" s="49"/>
      <c r="C8" s="49"/>
      <c r="D8" s="49"/>
      <c r="E8" s="49"/>
      <c r="F8" s="49"/>
      <c r="G8" s="49"/>
      <c r="H8" s="49"/>
    </row>
    <row r="9" spans="1:8" ht="24" customHeight="1" thickBot="1">
      <c r="A9" s="49"/>
      <c r="B9" s="49"/>
      <c r="C9" s="49"/>
      <c r="D9" s="49"/>
      <c r="E9" s="49"/>
      <c r="F9" s="49"/>
      <c r="G9" s="49"/>
      <c r="H9" s="49"/>
    </row>
    <row r="10" spans="1:8" ht="18.75" customHeight="1">
      <c r="A10" s="12" t="s">
        <v>1</v>
      </c>
      <c r="B10" s="28" t="s">
        <v>7</v>
      </c>
      <c r="C10" s="28" t="s">
        <v>5</v>
      </c>
      <c r="D10" s="28" t="s">
        <v>13</v>
      </c>
      <c r="E10" s="74" t="s">
        <v>14</v>
      </c>
      <c r="F10" s="74"/>
      <c r="G10" s="74"/>
      <c r="H10" s="15"/>
    </row>
    <row r="11" spans="1:8" ht="18.75" customHeight="1">
      <c r="A11" s="16">
        <v>1</v>
      </c>
      <c r="B11" s="5"/>
      <c r="C11" s="17" t="s">
        <v>6</v>
      </c>
      <c r="D11" s="18" t="s">
        <v>11</v>
      </c>
      <c r="E11" s="41" t="s">
        <v>15</v>
      </c>
      <c r="F11" s="41"/>
      <c r="G11" s="41"/>
      <c r="H11" s="45" t="s">
        <v>12</v>
      </c>
    </row>
    <row r="12" spans="1:8" ht="18.75" customHeight="1">
      <c r="A12" s="16">
        <v>2</v>
      </c>
      <c r="B12" s="5"/>
      <c r="C12" s="17" t="s">
        <v>6</v>
      </c>
      <c r="D12" s="18" t="s">
        <v>11</v>
      </c>
      <c r="E12" s="41" t="s">
        <v>15</v>
      </c>
      <c r="F12" s="41"/>
      <c r="G12" s="41"/>
      <c r="H12" s="45"/>
    </row>
    <row r="13" spans="1:8" ht="18.75" customHeight="1">
      <c r="A13" s="16">
        <v>3</v>
      </c>
      <c r="B13" s="5"/>
      <c r="C13" s="17" t="s">
        <v>6</v>
      </c>
      <c r="D13" s="18" t="s">
        <v>11</v>
      </c>
      <c r="E13" s="41" t="s">
        <v>15</v>
      </c>
      <c r="F13" s="41"/>
      <c r="G13" s="41"/>
      <c r="H13" s="45"/>
    </row>
    <row r="14" spans="1:8" ht="18.75" customHeight="1">
      <c r="A14" s="16">
        <v>4</v>
      </c>
      <c r="B14" s="6"/>
      <c r="C14" s="17" t="s">
        <v>6</v>
      </c>
      <c r="D14" s="18" t="s">
        <v>11</v>
      </c>
      <c r="E14" s="41" t="s">
        <v>15</v>
      </c>
      <c r="F14" s="41"/>
      <c r="G14" s="41"/>
      <c r="H14" s="45"/>
    </row>
    <row r="15" spans="1:8" ht="18.75" customHeight="1">
      <c r="A15" s="16">
        <v>5</v>
      </c>
      <c r="B15" s="7"/>
      <c r="C15" s="17" t="s">
        <v>6</v>
      </c>
      <c r="D15" s="18" t="s">
        <v>11</v>
      </c>
      <c r="E15" s="41" t="s">
        <v>15</v>
      </c>
      <c r="F15" s="41"/>
      <c r="G15" s="41"/>
      <c r="H15" s="45"/>
    </row>
    <row r="16" spans="1:8">
      <c r="A16" s="16">
        <v>6</v>
      </c>
      <c r="B16" s="7"/>
      <c r="C16" s="17" t="s">
        <v>6</v>
      </c>
      <c r="D16" s="18" t="s">
        <v>11</v>
      </c>
      <c r="E16" s="41" t="s">
        <v>15</v>
      </c>
      <c r="F16" s="41"/>
      <c r="G16" s="41"/>
      <c r="H16" s="45"/>
    </row>
    <row r="17" spans="1:8">
      <c r="A17" s="16">
        <v>7</v>
      </c>
      <c r="B17" s="6"/>
      <c r="C17" s="17" t="s">
        <v>6</v>
      </c>
      <c r="D17" s="18" t="s">
        <v>11</v>
      </c>
      <c r="E17" s="41" t="s">
        <v>15</v>
      </c>
      <c r="F17" s="41"/>
      <c r="G17" s="41"/>
      <c r="H17" s="45"/>
    </row>
    <row r="18" spans="1:8">
      <c r="A18" s="16">
        <v>8</v>
      </c>
      <c r="B18" s="7"/>
      <c r="C18" s="17" t="s">
        <v>6</v>
      </c>
      <c r="D18" s="18" t="s">
        <v>11</v>
      </c>
      <c r="E18" s="41" t="s">
        <v>15</v>
      </c>
      <c r="F18" s="41"/>
      <c r="G18" s="41"/>
      <c r="H18" s="45"/>
    </row>
    <row r="19" spans="1:8">
      <c r="A19" s="16">
        <v>9</v>
      </c>
      <c r="B19" s="6"/>
      <c r="C19" s="17" t="s">
        <v>6</v>
      </c>
      <c r="D19" s="18" t="s">
        <v>11</v>
      </c>
      <c r="E19" s="41" t="s">
        <v>15</v>
      </c>
      <c r="F19" s="41"/>
      <c r="G19" s="41"/>
      <c r="H19" s="45"/>
    </row>
    <row r="20" spans="1:8">
      <c r="A20" s="16">
        <v>10</v>
      </c>
      <c r="B20" s="6"/>
      <c r="C20" s="17" t="s">
        <v>6</v>
      </c>
      <c r="D20" s="18" t="s">
        <v>11</v>
      </c>
      <c r="E20" s="41" t="s">
        <v>15</v>
      </c>
      <c r="F20" s="41"/>
      <c r="G20" s="41"/>
      <c r="H20" s="45"/>
    </row>
    <row r="21" spans="1:8">
      <c r="A21" s="16">
        <v>11</v>
      </c>
      <c r="B21" s="6"/>
      <c r="C21" s="17" t="s">
        <v>6</v>
      </c>
      <c r="D21" s="18" t="s">
        <v>11</v>
      </c>
      <c r="E21" s="41" t="s">
        <v>15</v>
      </c>
      <c r="F21" s="41"/>
      <c r="G21" s="41"/>
      <c r="H21" s="45"/>
    </row>
    <row r="22" spans="1:8">
      <c r="A22" s="16">
        <v>12</v>
      </c>
      <c r="B22" s="6"/>
      <c r="C22" s="17" t="s">
        <v>6</v>
      </c>
      <c r="D22" s="18" t="s">
        <v>11</v>
      </c>
      <c r="E22" s="41" t="s">
        <v>15</v>
      </c>
      <c r="F22" s="41"/>
      <c r="G22" s="41"/>
      <c r="H22" s="45"/>
    </row>
    <row r="23" spans="1:8">
      <c r="A23" s="16">
        <v>13</v>
      </c>
      <c r="B23" s="7"/>
      <c r="C23" s="17" t="s">
        <v>6</v>
      </c>
      <c r="D23" s="18" t="s">
        <v>11</v>
      </c>
      <c r="E23" s="41" t="s">
        <v>15</v>
      </c>
      <c r="F23" s="41"/>
      <c r="G23" s="41"/>
      <c r="H23" s="45"/>
    </row>
    <row r="24" spans="1:8">
      <c r="A24" s="16">
        <v>14</v>
      </c>
      <c r="B24" s="7"/>
      <c r="C24" s="17" t="s">
        <v>6</v>
      </c>
      <c r="D24" s="18" t="s">
        <v>11</v>
      </c>
      <c r="E24" s="41" t="s">
        <v>15</v>
      </c>
      <c r="F24" s="41"/>
      <c r="G24" s="41"/>
      <c r="H24" s="45"/>
    </row>
    <row r="25" spans="1:8">
      <c r="A25" s="16">
        <v>15</v>
      </c>
      <c r="B25" s="6"/>
      <c r="C25" s="17" t="s">
        <v>6</v>
      </c>
      <c r="D25" s="18" t="s">
        <v>11</v>
      </c>
      <c r="E25" s="41" t="s">
        <v>15</v>
      </c>
      <c r="F25" s="41"/>
      <c r="G25" s="41"/>
      <c r="H25" s="45"/>
    </row>
    <row r="26" spans="1:8">
      <c r="A26" s="16">
        <v>16</v>
      </c>
      <c r="B26" s="7"/>
      <c r="C26" s="17" t="s">
        <v>6</v>
      </c>
      <c r="D26" s="18" t="s">
        <v>11</v>
      </c>
      <c r="E26" s="41" t="s">
        <v>15</v>
      </c>
      <c r="F26" s="41"/>
      <c r="G26" s="41"/>
      <c r="H26" s="45"/>
    </row>
    <row r="27" spans="1:8">
      <c r="A27" s="16">
        <v>17</v>
      </c>
      <c r="B27" s="7"/>
      <c r="C27" s="17" t="s">
        <v>6</v>
      </c>
      <c r="D27" s="18" t="s">
        <v>11</v>
      </c>
      <c r="E27" s="41" t="s">
        <v>15</v>
      </c>
      <c r="F27" s="41"/>
      <c r="G27" s="41"/>
      <c r="H27" s="45"/>
    </row>
    <row r="28" spans="1:8">
      <c r="A28" s="16">
        <v>18</v>
      </c>
      <c r="B28" s="6"/>
      <c r="C28" s="17" t="s">
        <v>6</v>
      </c>
      <c r="D28" s="18" t="s">
        <v>11</v>
      </c>
      <c r="E28" s="41" t="s">
        <v>15</v>
      </c>
      <c r="F28" s="41"/>
      <c r="G28" s="41"/>
      <c r="H28" s="45"/>
    </row>
    <row r="29" spans="1:8">
      <c r="A29" s="16">
        <v>19</v>
      </c>
      <c r="B29" s="7"/>
      <c r="C29" s="17" t="s">
        <v>6</v>
      </c>
      <c r="D29" s="18" t="s">
        <v>11</v>
      </c>
      <c r="E29" s="41" t="s">
        <v>15</v>
      </c>
      <c r="F29" s="41"/>
      <c r="G29" s="41"/>
      <c r="H29" s="45" t="s">
        <v>17</v>
      </c>
    </row>
    <row r="30" spans="1:8">
      <c r="A30" s="16">
        <v>20</v>
      </c>
      <c r="B30" s="6"/>
      <c r="C30" s="17" t="s">
        <v>6</v>
      </c>
      <c r="D30" s="18" t="s">
        <v>11</v>
      </c>
      <c r="E30" s="41" t="s">
        <v>15</v>
      </c>
      <c r="F30" s="41"/>
      <c r="G30" s="41"/>
      <c r="H30" s="45"/>
    </row>
    <row r="31" spans="1:8">
      <c r="A31" s="16">
        <v>21</v>
      </c>
      <c r="B31" s="6"/>
      <c r="C31" s="17" t="s">
        <v>6</v>
      </c>
      <c r="D31" s="18" t="s">
        <v>11</v>
      </c>
      <c r="E31" s="41" t="s">
        <v>15</v>
      </c>
      <c r="F31" s="41"/>
      <c r="G31" s="41"/>
      <c r="H31" s="45"/>
    </row>
    <row r="32" spans="1:8">
      <c r="A32" s="16">
        <v>22</v>
      </c>
      <c r="B32" s="7"/>
      <c r="C32" s="17" t="s">
        <v>6</v>
      </c>
      <c r="D32" s="18" t="s">
        <v>11</v>
      </c>
      <c r="E32" s="41" t="s">
        <v>15</v>
      </c>
      <c r="F32" s="41"/>
      <c r="G32" s="41"/>
      <c r="H32" s="19"/>
    </row>
    <row r="33" spans="1:8">
      <c r="A33" s="16">
        <v>23</v>
      </c>
      <c r="B33" s="6"/>
      <c r="C33" s="17" t="s">
        <v>6</v>
      </c>
      <c r="D33" s="18" t="s">
        <v>11</v>
      </c>
      <c r="E33" s="41" t="s">
        <v>15</v>
      </c>
      <c r="F33" s="41"/>
      <c r="G33" s="41"/>
      <c r="H33" s="19"/>
    </row>
    <row r="34" spans="1:8">
      <c r="A34" s="16">
        <v>24</v>
      </c>
      <c r="B34" s="6"/>
      <c r="C34" s="17" t="s">
        <v>6</v>
      </c>
      <c r="D34" s="18" t="s">
        <v>11</v>
      </c>
      <c r="E34" s="41" t="s">
        <v>15</v>
      </c>
      <c r="F34" s="41"/>
      <c r="G34" s="41"/>
      <c r="H34" s="19"/>
    </row>
    <row r="35" spans="1:8">
      <c r="A35" s="16">
        <v>25</v>
      </c>
      <c r="B35" s="7"/>
      <c r="C35" s="17" t="s">
        <v>6</v>
      </c>
      <c r="D35" s="18" t="s">
        <v>11</v>
      </c>
      <c r="E35" s="41" t="s">
        <v>15</v>
      </c>
      <c r="F35" s="41"/>
      <c r="G35" s="41"/>
      <c r="H35" s="19"/>
    </row>
    <row r="36" spans="1:8">
      <c r="A36" s="16">
        <v>26</v>
      </c>
      <c r="B36" s="7"/>
      <c r="C36" s="17" t="s">
        <v>6</v>
      </c>
      <c r="D36" s="18" t="s">
        <v>11</v>
      </c>
      <c r="E36" s="41" t="s">
        <v>15</v>
      </c>
      <c r="F36" s="41"/>
      <c r="G36" s="41"/>
      <c r="H36" s="19"/>
    </row>
    <row r="37" spans="1:8">
      <c r="A37" s="16">
        <v>27</v>
      </c>
      <c r="B37" s="6"/>
      <c r="C37" s="17" t="s">
        <v>6</v>
      </c>
      <c r="D37" s="18" t="s">
        <v>11</v>
      </c>
      <c r="E37" s="41" t="s">
        <v>15</v>
      </c>
      <c r="F37" s="41"/>
      <c r="G37" s="41"/>
      <c r="H37" s="19"/>
    </row>
    <row r="38" spans="1:8">
      <c r="A38" s="16">
        <v>28</v>
      </c>
      <c r="B38" s="6"/>
      <c r="C38" s="17" t="s">
        <v>6</v>
      </c>
      <c r="D38" s="18" t="s">
        <v>11</v>
      </c>
      <c r="E38" s="41" t="s">
        <v>15</v>
      </c>
      <c r="F38" s="41"/>
      <c r="G38" s="41"/>
      <c r="H38" s="19"/>
    </row>
    <row r="39" spans="1:8">
      <c r="A39" s="16">
        <v>29</v>
      </c>
      <c r="B39" s="7"/>
      <c r="C39" s="17" t="s">
        <v>6</v>
      </c>
      <c r="D39" s="18" t="s">
        <v>11</v>
      </c>
      <c r="E39" s="41" t="s">
        <v>15</v>
      </c>
      <c r="F39" s="41"/>
      <c r="G39" s="41"/>
      <c r="H39" s="19"/>
    </row>
    <row r="40" spans="1:8">
      <c r="A40" s="16">
        <v>30</v>
      </c>
      <c r="B40" s="7"/>
      <c r="C40" s="17" t="s">
        <v>6</v>
      </c>
      <c r="D40" s="18" t="s">
        <v>11</v>
      </c>
      <c r="E40" s="41" t="s">
        <v>15</v>
      </c>
      <c r="F40" s="41"/>
      <c r="G40" s="41"/>
      <c r="H40" s="19"/>
    </row>
    <row r="41" spans="1:8">
      <c r="A41" s="16">
        <v>31</v>
      </c>
      <c r="B41" s="6"/>
      <c r="C41" s="17" t="s">
        <v>6</v>
      </c>
      <c r="D41" s="18" t="s">
        <v>11</v>
      </c>
      <c r="E41" s="41" t="s">
        <v>15</v>
      </c>
      <c r="F41" s="41"/>
      <c r="G41" s="41"/>
      <c r="H41" s="19"/>
    </row>
    <row r="42" spans="1:8">
      <c r="A42" s="16">
        <v>32</v>
      </c>
      <c r="B42" s="6"/>
      <c r="C42" s="17" t="s">
        <v>6</v>
      </c>
      <c r="D42" s="18" t="s">
        <v>11</v>
      </c>
      <c r="E42" s="41" t="s">
        <v>15</v>
      </c>
      <c r="F42" s="41"/>
      <c r="G42" s="41"/>
      <c r="H42" s="19"/>
    </row>
    <row r="43" spans="1:8">
      <c r="A43" s="16">
        <v>33</v>
      </c>
      <c r="B43" s="7"/>
      <c r="C43" s="17" t="s">
        <v>6</v>
      </c>
      <c r="D43" s="18" t="s">
        <v>11</v>
      </c>
      <c r="E43" s="41" t="s">
        <v>15</v>
      </c>
      <c r="F43" s="41"/>
      <c r="G43" s="41"/>
      <c r="H43" s="19"/>
    </row>
    <row r="44" spans="1:8">
      <c r="A44" s="16">
        <v>34</v>
      </c>
      <c r="B44" s="7"/>
      <c r="C44" s="17" t="s">
        <v>6</v>
      </c>
      <c r="D44" s="18" t="s">
        <v>11</v>
      </c>
      <c r="E44" s="41" t="s">
        <v>15</v>
      </c>
      <c r="F44" s="41"/>
      <c r="G44" s="41"/>
      <c r="H44" s="19"/>
    </row>
    <row r="45" spans="1:8">
      <c r="A45" s="16">
        <v>35</v>
      </c>
      <c r="B45" s="6"/>
      <c r="C45" s="17" t="s">
        <v>6</v>
      </c>
      <c r="D45" s="18" t="s">
        <v>11</v>
      </c>
      <c r="E45" s="41" t="s">
        <v>15</v>
      </c>
      <c r="F45" s="41"/>
      <c r="G45" s="41"/>
      <c r="H45" s="19"/>
    </row>
    <row r="46" spans="1:8">
      <c r="A46" s="16">
        <v>36</v>
      </c>
      <c r="B46" s="6"/>
      <c r="C46" s="17" t="s">
        <v>6</v>
      </c>
      <c r="D46" s="18" t="s">
        <v>11</v>
      </c>
      <c r="E46" s="41" t="s">
        <v>15</v>
      </c>
      <c r="F46" s="41"/>
      <c r="G46" s="41"/>
      <c r="H46" s="19"/>
    </row>
    <row r="47" spans="1:8">
      <c r="A47" s="16">
        <v>37</v>
      </c>
      <c r="B47" s="7"/>
      <c r="C47" s="17" t="s">
        <v>6</v>
      </c>
      <c r="D47" s="18" t="s">
        <v>11</v>
      </c>
      <c r="E47" s="41" t="s">
        <v>15</v>
      </c>
      <c r="F47" s="41"/>
      <c r="G47" s="41"/>
      <c r="H47" s="19"/>
    </row>
    <row r="48" spans="1:8">
      <c r="A48" s="16">
        <v>38</v>
      </c>
      <c r="B48" s="7"/>
      <c r="C48" s="17" t="s">
        <v>6</v>
      </c>
      <c r="D48" s="18" t="s">
        <v>11</v>
      </c>
      <c r="E48" s="41" t="s">
        <v>15</v>
      </c>
      <c r="F48" s="41"/>
      <c r="G48" s="41"/>
      <c r="H48" s="19"/>
    </row>
    <row r="49" spans="1:8">
      <c r="A49" s="16">
        <v>39</v>
      </c>
      <c r="B49" s="6"/>
      <c r="C49" s="17" t="s">
        <v>6</v>
      </c>
      <c r="D49" s="18" t="s">
        <v>11</v>
      </c>
      <c r="E49" s="41" t="s">
        <v>15</v>
      </c>
      <c r="F49" s="41"/>
      <c r="G49" s="41"/>
      <c r="H49" s="19"/>
    </row>
    <row r="50" spans="1:8">
      <c r="A50" s="16">
        <v>40</v>
      </c>
      <c r="B50" s="6"/>
      <c r="C50" s="17" t="s">
        <v>6</v>
      </c>
      <c r="D50" s="18" t="s">
        <v>11</v>
      </c>
      <c r="E50" s="41" t="s">
        <v>15</v>
      </c>
      <c r="F50" s="41"/>
      <c r="G50" s="41"/>
      <c r="H50" s="19"/>
    </row>
    <row r="51" spans="1:8">
      <c r="A51" s="16">
        <v>41</v>
      </c>
      <c r="B51" s="7"/>
      <c r="C51" s="17" t="s">
        <v>6</v>
      </c>
      <c r="D51" s="18" t="s">
        <v>11</v>
      </c>
      <c r="E51" s="41" t="s">
        <v>15</v>
      </c>
      <c r="F51" s="41"/>
      <c r="G51" s="41"/>
      <c r="H51" s="19"/>
    </row>
    <row r="52" spans="1:8">
      <c r="A52" s="16">
        <v>42</v>
      </c>
      <c r="B52" s="6"/>
      <c r="C52" s="17" t="s">
        <v>6</v>
      </c>
      <c r="D52" s="18" t="s">
        <v>11</v>
      </c>
      <c r="E52" s="41" t="s">
        <v>15</v>
      </c>
      <c r="F52" s="41"/>
      <c r="G52" s="41"/>
      <c r="H52" s="19"/>
    </row>
    <row r="53" spans="1:8">
      <c r="A53" s="16">
        <v>43</v>
      </c>
      <c r="B53" s="6"/>
      <c r="C53" s="17" t="s">
        <v>6</v>
      </c>
      <c r="D53" s="18" t="s">
        <v>11</v>
      </c>
      <c r="E53" s="41" t="s">
        <v>15</v>
      </c>
      <c r="F53" s="41"/>
      <c r="G53" s="41"/>
      <c r="H53" s="19"/>
    </row>
    <row r="54" spans="1:8">
      <c r="A54" s="16">
        <v>44</v>
      </c>
      <c r="B54" s="24"/>
      <c r="C54" s="20" t="s">
        <v>6</v>
      </c>
      <c r="D54" s="21" t="s">
        <v>11</v>
      </c>
      <c r="E54" s="75" t="s">
        <v>15</v>
      </c>
      <c r="F54" s="75"/>
      <c r="G54" s="75"/>
      <c r="H54" s="22"/>
    </row>
    <row r="55" spans="1:8">
      <c r="A55" s="16">
        <v>45</v>
      </c>
      <c r="B55" s="7"/>
      <c r="C55" s="17" t="s">
        <v>6</v>
      </c>
      <c r="D55" s="18" t="s">
        <v>11</v>
      </c>
      <c r="E55" s="41" t="s">
        <v>15</v>
      </c>
      <c r="F55" s="41"/>
      <c r="G55" s="41"/>
      <c r="H55" s="19"/>
    </row>
    <row r="56" spans="1:8">
      <c r="A56" s="16">
        <v>46</v>
      </c>
      <c r="B56" s="6"/>
      <c r="C56" s="17" t="s">
        <v>6</v>
      </c>
      <c r="D56" s="18" t="s">
        <v>11</v>
      </c>
      <c r="E56" s="41" t="s">
        <v>15</v>
      </c>
      <c r="F56" s="41"/>
      <c r="G56" s="41"/>
      <c r="H56" s="19"/>
    </row>
    <row r="57" spans="1:8">
      <c r="A57" s="16">
        <v>47</v>
      </c>
      <c r="B57" s="6"/>
      <c r="C57" s="17" t="s">
        <v>6</v>
      </c>
      <c r="D57" s="18" t="s">
        <v>11</v>
      </c>
      <c r="E57" s="41" t="s">
        <v>15</v>
      </c>
      <c r="F57" s="41"/>
      <c r="G57" s="41"/>
      <c r="H57" s="19"/>
    </row>
    <row r="58" spans="1:8">
      <c r="A58" s="16">
        <v>48</v>
      </c>
      <c r="B58" s="7"/>
      <c r="C58" s="17" t="s">
        <v>6</v>
      </c>
      <c r="D58" s="18" t="s">
        <v>11</v>
      </c>
      <c r="E58" s="41" t="s">
        <v>15</v>
      </c>
      <c r="F58" s="41"/>
      <c r="G58" s="41"/>
      <c r="H58" s="19"/>
    </row>
    <row r="59" spans="1:8">
      <c r="A59" s="16">
        <v>49</v>
      </c>
      <c r="B59" s="7"/>
      <c r="C59" s="17" t="s">
        <v>6</v>
      </c>
      <c r="D59" s="18" t="s">
        <v>11</v>
      </c>
      <c r="E59" s="41" t="s">
        <v>15</v>
      </c>
      <c r="F59" s="41"/>
      <c r="G59" s="41"/>
      <c r="H59" s="19"/>
    </row>
    <row r="60" spans="1:8" ht="19.5" thickBot="1">
      <c r="A60" s="23">
        <v>50</v>
      </c>
      <c r="B60" s="8"/>
      <c r="C60" s="25" t="s">
        <v>6</v>
      </c>
      <c r="D60" s="26" t="s">
        <v>11</v>
      </c>
      <c r="E60" s="50" t="s">
        <v>15</v>
      </c>
      <c r="F60" s="50"/>
      <c r="G60" s="50"/>
      <c r="H60" s="27"/>
    </row>
  </sheetData>
  <sheetProtection algorithmName="SHA-512" hashValue="uD5oeXomK86QKCxwb+Xc/AxbfvFMTtsewTb2vQ6kmmvSPoXPlw69hYn/1PBJwvydIDYrnlFMzYDpfcULFnUEtg==" saltValue="1xslDCSzFTusmf+3Kphv4A==" spinCount="100000" sheet="1" objects="1" scenarios="1"/>
  <mergeCells count="61">
    <mergeCell ref="E58:G58"/>
    <mergeCell ref="E59:G59"/>
    <mergeCell ref="E60:G60"/>
    <mergeCell ref="E52:G52"/>
    <mergeCell ref="E53:G53"/>
    <mergeCell ref="E54:G54"/>
    <mergeCell ref="E55:G55"/>
    <mergeCell ref="E56:G56"/>
    <mergeCell ref="E57:G57"/>
    <mergeCell ref="E46:G46"/>
    <mergeCell ref="E47:G47"/>
    <mergeCell ref="E48:G48"/>
    <mergeCell ref="E49:G49"/>
    <mergeCell ref="E50:G50"/>
    <mergeCell ref="E51:G51"/>
    <mergeCell ref="E40:G40"/>
    <mergeCell ref="E41:G41"/>
    <mergeCell ref="E42:G42"/>
    <mergeCell ref="E43:G43"/>
    <mergeCell ref="E44:G44"/>
    <mergeCell ref="E45:G45"/>
    <mergeCell ref="E34:G34"/>
    <mergeCell ref="E35:G35"/>
    <mergeCell ref="E36:G36"/>
    <mergeCell ref="E37:G37"/>
    <mergeCell ref="E38:G38"/>
    <mergeCell ref="E39:G39"/>
    <mergeCell ref="E29:G29"/>
    <mergeCell ref="H29:H31"/>
    <mergeCell ref="E30:G30"/>
    <mergeCell ref="E31:G31"/>
    <mergeCell ref="E32:G32"/>
    <mergeCell ref="E33:G33"/>
    <mergeCell ref="E23:G23"/>
    <mergeCell ref="E24:G24"/>
    <mergeCell ref="E25:G25"/>
    <mergeCell ref="E26:G26"/>
    <mergeCell ref="E27:G27"/>
    <mergeCell ref="E28:G28"/>
    <mergeCell ref="E17:G17"/>
    <mergeCell ref="E18:G18"/>
    <mergeCell ref="E19:G19"/>
    <mergeCell ref="E20:G20"/>
    <mergeCell ref="E21:G21"/>
    <mergeCell ref="E22:G22"/>
    <mergeCell ref="E6:H6"/>
    <mergeCell ref="A7:H9"/>
    <mergeCell ref="E10:G10"/>
    <mergeCell ref="E11:G11"/>
    <mergeCell ref="H11:H28"/>
    <mergeCell ref="E12:G12"/>
    <mergeCell ref="E13:G13"/>
    <mergeCell ref="E14:G14"/>
    <mergeCell ref="E15:G15"/>
    <mergeCell ref="E16:G16"/>
    <mergeCell ref="A1:H1"/>
    <mergeCell ref="E2:F2"/>
    <mergeCell ref="G2:H2"/>
    <mergeCell ref="E3:H3"/>
    <mergeCell ref="E4:H4"/>
    <mergeCell ref="E5:H5"/>
  </mergeCells>
  <phoneticPr fontId="1"/>
  <pageMargins left="0.11811023622047245" right="0.11811023622047245" top="0.11811023622047245" bottom="0.15748031496062992" header="0.31496062992125984" footer="0.31496062992125984"/>
  <pageSetup paperSize="9" orientation="portrait" r:id="rId1"/>
  <rowBreaks count="1" manualBreakCount="1">
    <brk id="3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34CE9-D965-4CA7-BDE3-0E9CEE4EC6D2}">
  <sheetPr>
    <tabColor rgb="FFFFC000"/>
  </sheetPr>
  <dimension ref="A1:L150"/>
  <sheetViews>
    <sheetView showZeros="0" zoomScale="70" zoomScaleNormal="70" workbookViewId="0">
      <selection activeCell="G3" sqref="G3:J3"/>
    </sheetView>
  </sheetViews>
  <sheetFormatPr defaultColWidth="7.25" defaultRowHeight="31.9" customHeight="1"/>
  <cols>
    <col min="1" max="1" width="7.25" customWidth="1"/>
    <col min="3" max="3" width="9.5" bestFit="1" customWidth="1"/>
    <col min="7" max="7" width="7.25" customWidth="1"/>
    <col min="9" max="9" width="9.5" bestFit="1" customWidth="1"/>
  </cols>
  <sheetData>
    <row r="1" spans="1:12" ht="31.9" customHeight="1">
      <c r="A1" s="81" t="s">
        <v>24</v>
      </c>
      <c r="B1" s="82"/>
      <c r="C1" s="82"/>
      <c r="D1" s="82"/>
      <c r="E1" s="82"/>
      <c r="F1" s="83"/>
      <c r="G1" s="81" t="str">
        <f>$A$1</f>
        <v>第74回　春高予選　バレーボール
(11月6日)</v>
      </c>
      <c r="H1" s="84"/>
      <c r="I1" s="84"/>
      <c r="J1" s="84"/>
      <c r="K1" s="84"/>
      <c r="L1" s="85"/>
    </row>
    <row r="2" spans="1:12" ht="31.9" customHeight="1">
      <c r="A2" s="51" t="s">
        <v>2</v>
      </c>
      <c r="B2" s="52"/>
      <c r="C2" s="52"/>
      <c r="D2" s="52"/>
      <c r="E2" s="52"/>
      <c r="F2" s="53"/>
      <c r="G2" s="51" t="s">
        <v>2</v>
      </c>
      <c r="H2" s="52"/>
      <c r="I2" s="52"/>
      <c r="J2" s="52"/>
      <c r="K2" s="52"/>
      <c r="L2" s="53"/>
    </row>
    <row r="3" spans="1:12" ht="31.9" customHeight="1">
      <c r="A3" s="54">
        <f>'入場者名簿・検温表(11月6日用）'!$E$2</f>
        <v>0</v>
      </c>
      <c r="B3" s="55"/>
      <c r="C3" s="55"/>
      <c r="D3" s="55"/>
      <c r="E3" s="56" t="s">
        <v>3</v>
      </c>
      <c r="F3" s="57"/>
      <c r="G3" s="54">
        <f>'入場者名簿・検温表(11月6日用）'!$E$2</f>
        <v>0</v>
      </c>
      <c r="H3" s="55"/>
      <c r="I3" s="55"/>
      <c r="J3" s="55"/>
      <c r="K3" s="56" t="s">
        <v>3</v>
      </c>
      <c r="L3" s="57"/>
    </row>
    <row r="4" spans="1:12" ht="31.9" customHeight="1">
      <c r="A4" s="1" t="s">
        <v>4</v>
      </c>
      <c r="B4" s="2">
        <v>1</v>
      </c>
      <c r="C4" s="3">
        <f>VLOOKUP(B4,'入場者名簿・検温表(11月6日用）'!$A$11:$B$65,2)</f>
        <v>0</v>
      </c>
      <c r="D4" s="3"/>
      <c r="E4" s="3"/>
      <c r="F4" s="4"/>
      <c r="G4" s="1" t="s">
        <v>4</v>
      </c>
      <c r="H4" s="2">
        <v>2</v>
      </c>
      <c r="I4" s="3">
        <f>VLOOKUP(H4,'入場者名簿・検温表(11月6日用）'!$A$11:$B$65,2)</f>
        <v>0</v>
      </c>
      <c r="J4" s="3"/>
      <c r="K4" s="3"/>
      <c r="L4" s="4"/>
    </row>
    <row r="5" spans="1:12" ht="31.9" customHeight="1">
      <c r="A5" s="58" t="s">
        <v>10</v>
      </c>
      <c r="B5" s="59"/>
      <c r="C5" s="59"/>
      <c r="D5" s="59"/>
      <c r="E5" s="59"/>
      <c r="F5" s="60"/>
      <c r="G5" s="58" t="s">
        <v>10</v>
      </c>
      <c r="H5" s="59"/>
      <c r="I5" s="59"/>
      <c r="J5" s="59"/>
      <c r="K5" s="59"/>
      <c r="L5" s="60"/>
    </row>
    <row r="6" spans="1:12" ht="31.9" customHeight="1" thickBot="1">
      <c r="A6" s="61"/>
      <c r="B6" s="62"/>
      <c r="C6" s="62"/>
      <c r="D6" s="62"/>
      <c r="E6" s="62"/>
      <c r="F6" s="63"/>
      <c r="G6" s="61"/>
      <c r="H6" s="62"/>
      <c r="I6" s="62"/>
      <c r="J6" s="62"/>
      <c r="K6" s="62"/>
      <c r="L6" s="63"/>
    </row>
    <row r="7" spans="1:12" ht="31.9" customHeight="1">
      <c r="A7" s="81" t="str">
        <f>$A$1</f>
        <v>第74回　春高予選　バレーボール
(11月6日)</v>
      </c>
      <c r="B7" s="84"/>
      <c r="C7" s="84"/>
      <c r="D7" s="84"/>
      <c r="E7" s="84"/>
      <c r="F7" s="85"/>
      <c r="G7" s="81" t="str">
        <f>$A$1</f>
        <v>第74回　春高予選　バレーボール
(11月6日)</v>
      </c>
      <c r="H7" s="84"/>
      <c r="I7" s="84"/>
      <c r="J7" s="84"/>
      <c r="K7" s="84"/>
      <c r="L7" s="85"/>
    </row>
    <row r="8" spans="1:12" ht="31.9" customHeight="1">
      <c r="A8" s="51" t="s">
        <v>2</v>
      </c>
      <c r="B8" s="52"/>
      <c r="C8" s="52"/>
      <c r="D8" s="52"/>
      <c r="E8" s="52"/>
      <c r="F8" s="53"/>
      <c r="G8" s="51" t="s">
        <v>2</v>
      </c>
      <c r="H8" s="52"/>
      <c r="I8" s="52"/>
      <c r="J8" s="52"/>
      <c r="K8" s="52"/>
      <c r="L8" s="53"/>
    </row>
    <row r="9" spans="1:12" ht="31.9" customHeight="1">
      <c r="A9" s="54">
        <f>'入場者名簿・検温表(11月6日用）'!$E$2</f>
        <v>0</v>
      </c>
      <c r="B9" s="55"/>
      <c r="C9" s="55"/>
      <c r="D9" s="55"/>
      <c r="E9" s="56" t="s">
        <v>3</v>
      </c>
      <c r="F9" s="57"/>
      <c r="G9" s="54">
        <f>'入場者名簿・検温表(11月6日用）'!$E$2</f>
        <v>0</v>
      </c>
      <c r="H9" s="55"/>
      <c r="I9" s="55"/>
      <c r="J9" s="55"/>
      <c r="K9" s="56" t="s">
        <v>3</v>
      </c>
      <c r="L9" s="57"/>
    </row>
    <row r="10" spans="1:12" ht="31.9" customHeight="1">
      <c r="A10" s="1" t="s">
        <v>4</v>
      </c>
      <c r="B10" s="2">
        <v>3</v>
      </c>
      <c r="C10" s="3">
        <f>VLOOKUP(B10,'入場者名簿・検温表(11月6日用）'!$A$11:$B$65,2)</f>
        <v>0</v>
      </c>
      <c r="D10" s="3"/>
      <c r="E10" s="3"/>
      <c r="F10" s="4"/>
      <c r="G10" s="1" t="s">
        <v>4</v>
      </c>
      <c r="H10" s="2">
        <v>4</v>
      </c>
      <c r="I10" s="3">
        <f>VLOOKUP(H10,'入場者名簿・検温表(11月6日用）'!$A$11:$B$65,2)</f>
        <v>0</v>
      </c>
      <c r="J10" s="3"/>
      <c r="K10" s="3"/>
      <c r="L10" s="4"/>
    </row>
    <row r="11" spans="1:12" ht="31.9" customHeight="1">
      <c r="A11" s="58" t="s">
        <v>10</v>
      </c>
      <c r="B11" s="59"/>
      <c r="C11" s="59"/>
      <c r="D11" s="59"/>
      <c r="E11" s="59"/>
      <c r="F11" s="60"/>
      <c r="G11" s="58" t="s">
        <v>10</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81" t="str">
        <f>$A$1</f>
        <v>第74回　春高予選　バレーボール
(11月6日)</v>
      </c>
      <c r="B13" s="84"/>
      <c r="C13" s="84"/>
      <c r="D13" s="84"/>
      <c r="E13" s="84"/>
      <c r="F13" s="85"/>
      <c r="G13" s="81" t="str">
        <f>$A$1</f>
        <v>第74回　春高予選　バレーボール
(11月6日)</v>
      </c>
      <c r="H13" s="84"/>
      <c r="I13" s="84"/>
      <c r="J13" s="84"/>
      <c r="K13" s="84"/>
      <c r="L13" s="85"/>
    </row>
    <row r="14" spans="1:12" ht="31.9" customHeight="1">
      <c r="A14" s="51" t="s">
        <v>2</v>
      </c>
      <c r="B14" s="52"/>
      <c r="C14" s="52"/>
      <c r="D14" s="52"/>
      <c r="E14" s="52"/>
      <c r="F14" s="53"/>
      <c r="G14" s="51" t="s">
        <v>2</v>
      </c>
      <c r="H14" s="52"/>
      <c r="I14" s="52"/>
      <c r="J14" s="52"/>
      <c r="K14" s="52"/>
      <c r="L14" s="53"/>
    </row>
    <row r="15" spans="1:12" ht="31.9" customHeight="1">
      <c r="A15" s="54">
        <f>'入場者名簿・検温表(11月6日用）'!$E$2</f>
        <v>0</v>
      </c>
      <c r="B15" s="55"/>
      <c r="C15" s="55"/>
      <c r="D15" s="55"/>
      <c r="E15" s="56" t="s">
        <v>3</v>
      </c>
      <c r="F15" s="57"/>
      <c r="G15" s="54">
        <f>'入場者名簿・検温表(11月6日用）'!$E$2</f>
        <v>0</v>
      </c>
      <c r="H15" s="55"/>
      <c r="I15" s="55"/>
      <c r="J15" s="55"/>
      <c r="K15" s="56" t="s">
        <v>3</v>
      </c>
      <c r="L15" s="57"/>
    </row>
    <row r="16" spans="1:12" ht="31.9" customHeight="1">
      <c r="A16" s="1" t="s">
        <v>4</v>
      </c>
      <c r="B16" s="2">
        <v>5</v>
      </c>
      <c r="C16" s="3">
        <f>VLOOKUP(B16,'入場者名簿・検温表(11月6日用）'!$A$11:$B$65,2)</f>
        <v>0</v>
      </c>
      <c r="D16" s="3"/>
      <c r="E16" s="3"/>
      <c r="F16" s="4"/>
      <c r="G16" s="1" t="s">
        <v>4</v>
      </c>
      <c r="H16" s="2">
        <v>6</v>
      </c>
      <c r="I16" s="3">
        <f>VLOOKUP(H16,'入場者名簿・検温表(11月6日用）'!$A$11:$B$65,2)</f>
        <v>0</v>
      </c>
      <c r="J16" s="3"/>
      <c r="K16" s="3"/>
      <c r="L16" s="4"/>
    </row>
    <row r="17" spans="1:12" ht="31.9" customHeight="1">
      <c r="A17" s="58" t="s">
        <v>10</v>
      </c>
      <c r="B17" s="59"/>
      <c r="C17" s="59"/>
      <c r="D17" s="59"/>
      <c r="E17" s="59"/>
      <c r="F17" s="60"/>
      <c r="G17" s="58" t="s">
        <v>10</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81" t="str">
        <f>$A$1</f>
        <v>第74回　春高予選　バレーボール
(11月6日)</v>
      </c>
      <c r="B19" s="84"/>
      <c r="C19" s="84"/>
      <c r="D19" s="84"/>
      <c r="E19" s="84"/>
      <c r="F19" s="85"/>
      <c r="G19" s="81" t="str">
        <f>$A$1</f>
        <v>第74回　春高予選　バレーボール
(11月6日)</v>
      </c>
      <c r="H19" s="84"/>
      <c r="I19" s="84"/>
      <c r="J19" s="84"/>
      <c r="K19" s="84"/>
      <c r="L19" s="85"/>
    </row>
    <row r="20" spans="1:12" ht="31.9" customHeight="1">
      <c r="A20" s="51" t="s">
        <v>2</v>
      </c>
      <c r="B20" s="52"/>
      <c r="C20" s="52"/>
      <c r="D20" s="52"/>
      <c r="E20" s="52"/>
      <c r="F20" s="53"/>
      <c r="G20" s="51" t="s">
        <v>2</v>
      </c>
      <c r="H20" s="52"/>
      <c r="I20" s="52"/>
      <c r="J20" s="52"/>
      <c r="K20" s="52"/>
      <c r="L20" s="53"/>
    </row>
    <row r="21" spans="1:12" ht="31.9" customHeight="1">
      <c r="A21" s="54">
        <f>'入場者名簿・検温表(11月6日用）'!$E$2</f>
        <v>0</v>
      </c>
      <c r="B21" s="55"/>
      <c r="C21" s="55"/>
      <c r="D21" s="55"/>
      <c r="E21" s="56" t="s">
        <v>3</v>
      </c>
      <c r="F21" s="57"/>
      <c r="G21" s="54">
        <f>'入場者名簿・検温表(11月6日用）'!$E$2</f>
        <v>0</v>
      </c>
      <c r="H21" s="55"/>
      <c r="I21" s="55"/>
      <c r="J21" s="55"/>
      <c r="K21" s="56" t="s">
        <v>3</v>
      </c>
      <c r="L21" s="57"/>
    </row>
    <row r="22" spans="1:12" ht="31.9" customHeight="1">
      <c r="A22" s="1" t="s">
        <v>4</v>
      </c>
      <c r="B22" s="2">
        <v>7</v>
      </c>
      <c r="C22" s="3">
        <f>VLOOKUP(B22,'入場者名簿・検温表(11月6日用）'!$A$11:$B$65,2)</f>
        <v>0</v>
      </c>
      <c r="D22" s="3"/>
      <c r="E22" s="3"/>
      <c r="F22" s="4"/>
      <c r="G22" s="1" t="s">
        <v>4</v>
      </c>
      <c r="H22" s="2">
        <v>8</v>
      </c>
      <c r="I22" s="3">
        <f>VLOOKUP(H22,'入場者名簿・検温表(11月6日用）'!$A$11:$B$65,2)</f>
        <v>0</v>
      </c>
      <c r="J22" s="3"/>
      <c r="K22" s="3"/>
      <c r="L22" s="4"/>
    </row>
    <row r="23" spans="1:12" ht="31.9" customHeight="1">
      <c r="A23" s="58" t="s">
        <v>10</v>
      </c>
      <c r="B23" s="59"/>
      <c r="C23" s="59"/>
      <c r="D23" s="59"/>
      <c r="E23" s="59"/>
      <c r="F23" s="60"/>
      <c r="G23" s="58" t="s">
        <v>10</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81" t="str">
        <f>$A$1</f>
        <v>第74回　春高予選　バレーボール
(11月6日)</v>
      </c>
      <c r="B25" s="84"/>
      <c r="C25" s="84"/>
      <c r="D25" s="84"/>
      <c r="E25" s="84"/>
      <c r="F25" s="85"/>
      <c r="G25" s="81" t="str">
        <f>$A$1</f>
        <v>第74回　春高予選　バレーボール
(11月6日)</v>
      </c>
      <c r="H25" s="84"/>
      <c r="I25" s="84"/>
      <c r="J25" s="84"/>
      <c r="K25" s="84"/>
      <c r="L25" s="85"/>
    </row>
    <row r="26" spans="1:12" ht="31.9" customHeight="1">
      <c r="A26" s="51" t="s">
        <v>2</v>
      </c>
      <c r="B26" s="52"/>
      <c r="C26" s="52"/>
      <c r="D26" s="52"/>
      <c r="E26" s="52"/>
      <c r="F26" s="53"/>
      <c r="G26" s="51" t="s">
        <v>2</v>
      </c>
      <c r="H26" s="52"/>
      <c r="I26" s="52"/>
      <c r="J26" s="52"/>
      <c r="K26" s="52"/>
      <c r="L26" s="53"/>
    </row>
    <row r="27" spans="1:12" ht="31.9" customHeight="1">
      <c r="A27" s="54">
        <f>'入場者名簿・検温表(11月6日用）'!$E$2</f>
        <v>0</v>
      </c>
      <c r="B27" s="55"/>
      <c r="C27" s="55"/>
      <c r="D27" s="55"/>
      <c r="E27" s="56" t="s">
        <v>3</v>
      </c>
      <c r="F27" s="57"/>
      <c r="G27" s="54">
        <f>'入場者名簿・検温表(11月6日用）'!$E$2</f>
        <v>0</v>
      </c>
      <c r="H27" s="55"/>
      <c r="I27" s="55"/>
      <c r="J27" s="55"/>
      <c r="K27" s="56" t="s">
        <v>3</v>
      </c>
      <c r="L27" s="57"/>
    </row>
    <row r="28" spans="1:12" ht="31.9" customHeight="1">
      <c r="A28" s="1" t="s">
        <v>4</v>
      </c>
      <c r="B28" s="2">
        <v>9</v>
      </c>
      <c r="C28" s="3">
        <f>VLOOKUP(B28,'入場者名簿・検温表(11月6日用）'!$A$11:$B$65,2)</f>
        <v>0</v>
      </c>
      <c r="D28" s="3"/>
      <c r="E28" s="3"/>
      <c r="F28" s="4"/>
      <c r="G28" s="1" t="s">
        <v>4</v>
      </c>
      <c r="H28" s="2">
        <v>10</v>
      </c>
      <c r="I28" s="3">
        <f>VLOOKUP(H28,'入場者名簿・検温表(11月6日用）'!$A$11:$B$65,2)</f>
        <v>0</v>
      </c>
      <c r="J28" s="3"/>
      <c r="K28" s="3"/>
      <c r="L28" s="4"/>
    </row>
    <row r="29" spans="1:12" ht="31.9" customHeight="1">
      <c r="A29" s="58" t="s">
        <v>10</v>
      </c>
      <c r="B29" s="59"/>
      <c r="C29" s="59"/>
      <c r="D29" s="59"/>
      <c r="E29" s="59"/>
      <c r="F29" s="60"/>
      <c r="G29" s="58" t="s">
        <v>10</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81" t="str">
        <f>$A$1</f>
        <v>第74回　春高予選　バレーボール
(11月6日)</v>
      </c>
      <c r="B31" s="84"/>
      <c r="C31" s="84"/>
      <c r="D31" s="84"/>
      <c r="E31" s="84"/>
      <c r="F31" s="85"/>
      <c r="G31" s="81" t="str">
        <f>$A$1</f>
        <v>第74回　春高予選　バレーボール
(11月6日)</v>
      </c>
      <c r="H31" s="84"/>
      <c r="I31" s="84"/>
      <c r="J31" s="84"/>
      <c r="K31" s="84"/>
      <c r="L31" s="85"/>
    </row>
    <row r="32" spans="1:12" ht="31.9" customHeight="1">
      <c r="A32" s="51" t="s">
        <v>2</v>
      </c>
      <c r="B32" s="52"/>
      <c r="C32" s="52"/>
      <c r="D32" s="52"/>
      <c r="E32" s="52"/>
      <c r="F32" s="53"/>
      <c r="G32" s="51" t="s">
        <v>2</v>
      </c>
      <c r="H32" s="52"/>
      <c r="I32" s="52"/>
      <c r="J32" s="52"/>
      <c r="K32" s="52"/>
      <c r="L32" s="53"/>
    </row>
    <row r="33" spans="1:12" ht="31.9" customHeight="1">
      <c r="A33" s="54">
        <f>'入場者名簿・検温表(11月6日用）'!$E$2</f>
        <v>0</v>
      </c>
      <c r="B33" s="55"/>
      <c r="C33" s="55"/>
      <c r="D33" s="55"/>
      <c r="E33" s="56" t="s">
        <v>3</v>
      </c>
      <c r="F33" s="57"/>
      <c r="G33" s="54">
        <f>'入場者名簿・検温表(11月6日用）'!$E$2</f>
        <v>0</v>
      </c>
      <c r="H33" s="55"/>
      <c r="I33" s="55"/>
      <c r="J33" s="55"/>
      <c r="K33" s="56" t="s">
        <v>3</v>
      </c>
      <c r="L33" s="57"/>
    </row>
    <row r="34" spans="1:12" ht="31.9" customHeight="1">
      <c r="A34" s="1" t="s">
        <v>4</v>
      </c>
      <c r="B34" s="2">
        <v>11</v>
      </c>
      <c r="C34" s="3">
        <f>VLOOKUP(B34,'入場者名簿・検温表(11月6日用）'!$A$11:$B$65,2)</f>
        <v>0</v>
      </c>
      <c r="D34" s="3"/>
      <c r="E34" s="3"/>
      <c r="F34" s="4"/>
      <c r="G34" s="1" t="s">
        <v>4</v>
      </c>
      <c r="H34" s="2">
        <v>12</v>
      </c>
      <c r="I34" s="3">
        <f>VLOOKUP(H34,'入場者名簿・検温表(11月6日用）'!$A$11:$B$65,2)</f>
        <v>0</v>
      </c>
      <c r="J34" s="3"/>
      <c r="K34" s="3"/>
      <c r="L34" s="4"/>
    </row>
    <row r="35" spans="1:12" ht="31.9" customHeight="1">
      <c r="A35" s="58" t="s">
        <v>10</v>
      </c>
      <c r="B35" s="59"/>
      <c r="C35" s="59"/>
      <c r="D35" s="59"/>
      <c r="E35" s="59"/>
      <c r="F35" s="60"/>
      <c r="G35" s="58" t="s">
        <v>10</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81" t="str">
        <f>$A$1</f>
        <v>第74回　春高予選　バレーボール
(11月6日)</v>
      </c>
      <c r="B37" s="84"/>
      <c r="C37" s="84"/>
      <c r="D37" s="84"/>
      <c r="E37" s="84"/>
      <c r="F37" s="85"/>
      <c r="G37" s="81" t="str">
        <f>$A$1</f>
        <v>第74回　春高予選　バレーボール
(11月6日)</v>
      </c>
      <c r="H37" s="84"/>
      <c r="I37" s="84"/>
      <c r="J37" s="84"/>
      <c r="K37" s="84"/>
      <c r="L37" s="85"/>
    </row>
    <row r="38" spans="1:12" ht="31.9" customHeight="1">
      <c r="A38" s="51" t="s">
        <v>2</v>
      </c>
      <c r="B38" s="52"/>
      <c r="C38" s="52"/>
      <c r="D38" s="52"/>
      <c r="E38" s="52"/>
      <c r="F38" s="53"/>
      <c r="G38" s="51" t="s">
        <v>2</v>
      </c>
      <c r="H38" s="52"/>
      <c r="I38" s="52"/>
      <c r="J38" s="52"/>
      <c r="K38" s="52"/>
      <c r="L38" s="53"/>
    </row>
    <row r="39" spans="1:12" ht="31.9" customHeight="1">
      <c r="A39" s="54">
        <f>'入場者名簿・検温表(11月6日用）'!$E$2</f>
        <v>0</v>
      </c>
      <c r="B39" s="55"/>
      <c r="C39" s="55"/>
      <c r="D39" s="55"/>
      <c r="E39" s="56" t="s">
        <v>3</v>
      </c>
      <c r="F39" s="57"/>
      <c r="G39" s="54">
        <f>'入場者名簿・検温表(11月6日用）'!$E$2</f>
        <v>0</v>
      </c>
      <c r="H39" s="55"/>
      <c r="I39" s="55"/>
      <c r="J39" s="55"/>
      <c r="K39" s="56" t="s">
        <v>3</v>
      </c>
      <c r="L39" s="57"/>
    </row>
    <row r="40" spans="1:12" ht="31.9" customHeight="1">
      <c r="A40" s="1" t="s">
        <v>4</v>
      </c>
      <c r="B40" s="2">
        <v>13</v>
      </c>
      <c r="C40" s="3">
        <f>VLOOKUP(B40,'入場者名簿・検温表(11月6日用）'!$A$11:$B$65,2)</f>
        <v>0</v>
      </c>
      <c r="D40" s="3"/>
      <c r="E40" s="3"/>
      <c r="F40" s="4"/>
      <c r="G40" s="1" t="s">
        <v>4</v>
      </c>
      <c r="H40" s="2">
        <v>14</v>
      </c>
      <c r="I40" s="3">
        <f>VLOOKUP(H40,'入場者名簿・検温表(11月6日用）'!$A$11:$B$65,2)</f>
        <v>0</v>
      </c>
      <c r="J40" s="3"/>
      <c r="K40" s="3"/>
      <c r="L40" s="4"/>
    </row>
    <row r="41" spans="1:12" ht="31.9" customHeight="1">
      <c r="A41" s="58" t="s">
        <v>10</v>
      </c>
      <c r="B41" s="59"/>
      <c r="C41" s="59"/>
      <c r="D41" s="59"/>
      <c r="E41" s="59"/>
      <c r="F41" s="60"/>
      <c r="G41" s="58" t="s">
        <v>10</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81" t="str">
        <f>$A$1</f>
        <v>第74回　春高予選　バレーボール
(11月6日)</v>
      </c>
      <c r="B43" s="84"/>
      <c r="C43" s="84"/>
      <c r="D43" s="84"/>
      <c r="E43" s="84"/>
      <c r="F43" s="85"/>
      <c r="G43" s="81" t="str">
        <f>$A$1</f>
        <v>第74回　春高予選　バレーボール
(11月6日)</v>
      </c>
      <c r="H43" s="84"/>
      <c r="I43" s="84"/>
      <c r="J43" s="84"/>
      <c r="K43" s="84"/>
      <c r="L43" s="85"/>
    </row>
    <row r="44" spans="1:12" ht="31.9" customHeight="1">
      <c r="A44" s="51" t="s">
        <v>2</v>
      </c>
      <c r="B44" s="52"/>
      <c r="C44" s="52"/>
      <c r="D44" s="52"/>
      <c r="E44" s="52"/>
      <c r="F44" s="53"/>
      <c r="G44" s="51" t="s">
        <v>2</v>
      </c>
      <c r="H44" s="52"/>
      <c r="I44" s="52"/>
      <c r="J44" s="52"/>
      <c r="K44" s="52"/>
      <c r="L44" s="53"/>
    </row>
    <row r="45" spans="1:12" ht="31.9" customHeight="1">
      <c r="A45" s="54">
        <f>'入場者名簿・検温表(11月6日用）'!$E$2</f>
        <v>0</v>
      </c>
      <c r="B45" s="55"/>
      <c r="C45" s="55"/>
      <c r="D45" s="55"/>
      <c r="E45" s="56" t="s">
        <v>3</v>
      </c>
      <c r="F45" s="57"/>
      <c r="G45" s="54">
        <f>'入場者名簿・検温表(11月6日用）'!$E$2</f>
        <v>0</v>
      </c>
      <c r="H45" s="55"/>
      <c r="I45" s="55"/>
      <c r="J45" s="55"/>
      <c r="K45" s="56" t="s">
        <v>3</v>
      </c>
      <c r="L45" s="57"/>
    </row>
    <row r="46" spans="1:12" ht="31.9" customHeight="1">
      <c r="A46" s="1" t="s">
        <v>4</v>
      </c>
      <c r="B46" s="2">
        <v>15</v>
      </c>
      <c r="C46" s="3">
        <f>VLOOKUP(B46,'入場者名簿・検温表(11月6日用）'!$A$11:$B$65,2)</f>
        <v>0</v>
      </c>
      <c r="D46" s="3"/>
      <c r="E46" s="3"/>
      <c r="F46" s="4"/>
      <c r="G46" s="1" t="s">
        <v>4</v>
      </c>
      <c r="H46" s="2">
        <v>16</v>
      </c>
      <c r="I46" s="3">
        <f>VLOOKUP(H46,'入場者名簿・検温表(11月6日用）'!$A$11:$B$65,2)</f>
        <v>0</v>
      </c>
      <c r="J46" s="3"/>
      <c r="K46" s="3"/>
      <c r="L46" s="4"/>
    </row>
    <row r="47" spans="1:12" ht="31.9" customHeight="1">
      <c r="A47" s="58" t="s">
        <v>10</v>
      </c>
      <c r="B47" s="59"/>
      <c r="C47" s="59"/>
      <c r="D47" s="59"/>
      <c r="E47" s="59"/>
      <c r="F47" s="60"/>
      <c r="G47" s="58" t="s">
        <v>10</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81" t="str">
        <f>$A$1</f>
        <v>第74回　春高予選　バレーボール
(11月6日)</v>
      </c>
      <c r="B49" s="84"/>
      <c r="C49" s="84"/>
      <c r="D49" s="84"/>
      <c r="E49" s="84"/>
      <c r="F49" s="85"/>
      <c r="G49" s="81" t="str">
        <f>$A$1</f>
        <v>第74回　春高予選　バレーボール
(11月6日)</v>
      </c>
      <c r="H49" s="84"/>
      <c r="I49" s="84"/>
      <c r="J49" s="84"/>
      <c r="K49" s="84"/>
      <c r="L49" s="85"/>
    </row>
    <row r="50" spans="1:12" ht="31.9" customHeight="1">
      <c r="A50" s="51" t="s">
        <v>2</v>
      </c>
      <c r="B50" s="52"/>
      <c r="C50" s="52"/>
      <c r="D50" s="52"/>
      <c r="E50" s="52"/>
      <c r="F50" s="53"/>
      <c r="G50" s="51" t="s">
        <v>2</v>
      </c>
      <c r="H50" s="52"/>
      <c r="I50" s="52"/>
      <c r="J50" s="52"/>
      <c r="K50" s="52"/>
      <c r="L50" s="53"/>
    </row>
    <row r="51" spans="1:12" ht="31.9" customHeight="1">
      <c r="A51" s="54">
        <f>'入場者名簿・検温表(11月6日用）'!$E$2</f>
        <v>0</v>
      </c>
      <c r="B51" s="55"/>
      <c r="C51" s="55"/>
      <c r="D51" s="55"/>
      <c r="E51" s="56" t="s">
        <v>3</v>
      </c>
      <c r="F51" s="57"/>
      <c r="G51" s="54">
        <f>'入場者名簿・検温表(11月6日用）'!$E$2</f>
        <v>0</v>
      </c>
      <c r="H51" s="55"/>
      <c r="I51" s="55"/>
      <c r="J51" s="55"/>
      <c r="K51" s="56" t="s">
        <v>3</v>
      </c>
      <c r="L51" s="57"/>
    </row>
    <row r="52" spans="1:12" ht="31.9" customHeight="1">
      <c r="A52" s="1" t="s">
        <v>4</v>
      </c>
      <c r="B52" s="2">
        <v>17</v>
      </c>
      <c r="C52" s="3">
        <f>VLOOKUP(B52,'入場者名簿・検温表(11月6日用）'!$A$11:$B$65,2)</f>
        <v>0</v>
      </c>
      <c r="D52" s="3"/>
      <c r="E52" s="3"/>
      <c r="F52" s="4"/>
      <c r="G52" s="1" t="s">
        <v>4</v>
      </c>
      <c r="H52" s="2">
        <v>18</v>
      </c>
      <c r="I52" s="3">
        <f>VLOOKUP(H52,'入場者名簿・検温表(11月6日用）'!$A$11:$B$65,2)</f>
        <v>0</v>
      </c>
      <c r="J52" s="3"/>
      <c r="K52" s="3"/>
      <c r="L52" s="4"/>
    </row>
    <row r="53" spans="1:12" ht="31.9" customHeight="1">
      <c r="A53" s="58" t="s">
        <v>10</v>
      </c>
      <c r="B53" s="59"/>
      <c r="C53" s="59"/>
      <c r="D53" s="59"/>
      <c r="E53" s="59"/>
      <c r="F53" s="60"/>
      <c r="G53" s="58" t="s">
        <v>10</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81" t="str">
        <f>$A$1</f>
        <v>第74回　春高予選　バレーボール
(11月6日)</v>
      </c>
      <c r="B55" s="84"/>
      <c r="C55" s="84"/>
      <c r="D55" s="84"/>
      <c r="E55" s="84"/>
      <c r="F55" s="85"/>
      <c r="G55" s="81" t="str">
        <f>$A$1</f>
        <v>第74回　春高予選　バレーボール
(11月6日)</v>
      </c>
      <c r="H55" s="84"/>
      <c r="I55" s="84"/>
      <c r="J55" s="84"/>
      <c r="K55" s="84"/>
      <c r="L55" s="85"/>
    </row>
    <row r="56" spans="1:12" ht="31.9" customHeight="1">
      <c r="A56" s="51" t="s">
        <v>2</v>
      </c>
      <c r="B56" s="52"/>
      <c r="C56" s="52"/>
      <c r="D56" s="52"/>
      <c r="E56" s="52"/>
      <c r="F56" s="53"/>
      <c r="G56" s="51" t="s">
        <v>2</v>
      </c>
      <c r="H56" s="52"/>
      <c r="I56" s="52"/>
      <c r="J56" s="52"/>
      <c r="K56" s="52"/>
      <c r="L56" s="53"/>
    </row>
    <row r="57" spans="1:12" ht="31.9" customHeight="1">
      <c r="A57" s="54">
        <f>'入場者名簿・検温表(11月6日用）'!$E$2</f>
        <v>0</v>
      </c>
      <c r="B57" s="55"/>
      <c r="C57" s="55"/>
      <c r="D57" s="55"/>
      <c r="E57" s="56" t="s">
        <v>3</v>
      </c>
      <c r="F57" s="57"/>
      <c r="G57" s="54">
        <f>'入場者名簿・検温表(11月6日用）'!$E$2</f>
        <v>0</v>
      </c>
      <c r="H57" s="55"/>
      <c r="I57" s="55"/>
      <c r="J57" s="55"/>
      <c r="K57" s="56" t="s">
        <v>3</v>
      </c>
      <c r="L57" s="57"/>
    </row>
    <row r="58" spans="1:12" ht="31.9" customHeight="1">
      <c r="A58" s="1" t="s">
        <v>4</v>
      </c>
      <c r="B58" s="2">
        <v>19</v>
      </c>
      <c r="C58" s="3">
        <f>VLOOKUP(B58,'入場者名簿・検温表(11月6日用）'!$A$11:$B$65,2)</f>
        <v>0</v>
      </c>
      <c r="D58" s="3"/>
      <c r="E58" s="3"/>
      <c r="F58" s="4"/>
      <c r="G58" s="1" t="s">
        <v>4</v>
      </c>
      <c r="H58" s="2">
        <v>20</v>
      </c>
      <c r="I58" s="3">
        <f>VLOOKUP(H58,'入場者名簿・検温表(11月6日用）'!$A$11:$B$65,2)</f>
        <v>0</v>
      </c>
      <c r="J58" s="3"/>
      <c r="K58" s="3"/>
      <c r="L58" s="4"/>
    </row>
    <row r="59" spans="1:12" ht="31.9" customHeight="1">
      <c r="A59" s="58" t="s">
        <v>10</v>
      </c>
      <c r="B59" s="59"/>
      <c r="C59" s="59"/>
      <c r="D59" s="59"/>
      <c r="E59" s="59"/>
      <c r="F59" s="60"/>
      <c r="G59" s="58" t="s">
        <v>10</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81" t="str">
        <f>$A$1</f>
        <v>第74回　春高予選　バレーボール
(11月6日)</v>
      </c>
      <c r="B61" s="84"/>
      <c r="C61" s="84"/>
      <c r="D61" s="84"/>
      <c r="E61" s="84"/>
      <c r="F61" s="85"/>
      <c r="G61" s="81" t="str">
        <f>$A$1</f>
        <v>第74回　春高予選　バレーボール
(11月6日)</v>
      </c>
      <c r="H61" s="84"/>
      <c r="I61" s="84"/>
      <c r="J61" s="84"/>
      <c r="K61" s="84"/>
      <c r="L61" s="85"/>
    </row>
    <row r="62" spans="1:12" ht="31.9" customHeight="1">
      <c r="A62" s="51" t="s">
        <v>2</v>
      </c>
      <c r="B62" s="52"/>
      <c r="C62" s="52"/>
      <c r="D62" s="52"/>
      <c r="E62" s="52"/>
      <c r="F62" s="53"/>
      <c r="G62" s="51" t="s">
        <v>2</v>
      </c>
      <c r="H62" s="52"/>
      <c r="I62" s="52"/>
      <c r="J62" s="52"/>
      <c r="K62" s="52"/>
      <c r="L62" s="53"/>
    </row>
    <row r="63" spans="1:12" ht="31.9" customHeight="1">
      <c r="A63" s="54">
        <f>'入場者名簿・検温表(11月6日用）'!$E$2</f>
        <v>0</v>
      </c>
      <c r="B63" s="55"/>
      <c r="C63" s="55"/>
      <c r="D63" s="55"/>
      <c r="E63" s="56" t="s">
        <v>3</v>
      </c>
      <c r="F63" s="57"/>
      <c r="G63" s="54">
        <f>'入場者名簿・検温表(11月6日用）'!$E$2</f>
        <v>0</v>
      </c>
      <c r="H63" s="55"/>
      <c r="I63" s="55"/>
      <c r="J63" s="55"/>
      <c r="K63" s="56" t="s">
        <v>3</v>
      </c>
      <c r="L63" s="57"/>
    </row>
    <row r="64" spans="1:12" ht="31.9" customHeight="1">
      <c r="A64" s="1" t="s">
        <v>4</v>
      </c>
      <c r="B64" s="2">
        <v>21</v>
      </c>
      <c r="C64" s="3">
        <f>VLOOKUP(B64,'入場者名簿・検温表(11月6日用）'!$A$11:$B$65,2)</f>
        <v>0</v>
      </c>
      <c r="D64" s="3"/>
      <c r="E64" s="3"/>
      <c r="F64" s="4"/>
      <c r="G64" s="1" t="s">
        <v>4</v>
      </c>
      <c r="H64" s="2">
        <v>22</v>
      </c>
      <c r="I64" s="3">
        <f>VLOOKUP(H64,'入場者名簿・検温表(11月6日用）'!$A$11:$B$65,2)</f>
        <v>0</v>
      </c>
      <c r="J64" s="3"/>
      <c r="K64" s="3"/>
      <c r="L64" s="4"/>
    </row>
    <row r="65" spans="1:12" ht="31.9" customHeight="1">
      <c r="A65" s="58" t="s">
        <v>10</v>
      </c>
      <c r="B65" s="59"/>
      <c r="C65" s="59"/>
      <c r="D65" s="59"/>
      <c r="E65" s="59"/>
      <c r="F65" s="60"/>
      <c r="G65" s="58" t="s">
        <v>10</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81" t="str">
        <f>$A$1</f>
        <v>第74回　春高予選　バレーボール
(11月6日)</v>
      </c>
      <c r="B67" s="84"/>
      <c r="C67" s="84"/>
      <c r="D67" s="84"/>
      <c r="E67" s="84"/>
      <c r="F67" s="85"/>
      <c r="G67" s="81" t="str">
        <f>$A$1</f>
        <v>第74回　春高予選　バレーボール
(11月6日)</v>
      </c>
      <c r="H67" s="84"/>
      <c r="I67" s="84"/>
      <c r="J67" s="84"/>
      <c r="K67" s="84"/>
      <c r="L67" s="85"/>
    </row>
    <row r="68" spans="1:12" ht="31.9" customHeight="1">
      <c r="A68" s="51" t="s">
        <v>2</v>
      </c>
      <c r="B68" s="52"/>
      <c r="C68" s="52"/>
      <c r="D68" s="52"/>
      <c r="E68" s="52"/>
      <c r="F68" s="53"/>
      <c r="G68" s="51" t="s">
        <v>2</v>
      </c>
      <c r="H68" s="52"/>
      <c r="I68" s="52"/>
      <c r="J68" s="52"/>
      <c r="K68" s="52"/>
      <c r="L68" s="53"/>
    </row>
    <row r="69" spans="1:12" ht="31.9" customHeight="1">
      <c r="A69" s="54">
        <f>'入場者名簿・検温表(11月6日用）'!$E$2</f>
        <v>0</v>
      </c>
      <c r="B69" s="55"/>
      <c r="C69" s="55"/>
      <c r="D69" s="55"/>
      <c r="E69" s="56" t="s">
        <v>3</v>
      </c>
      <c r="F69" s="57"/>
      <c r="G69" s="54">
        <f>'入場者名簿・検温表(11月6日用）'!$E$2</f>
        <v>0</v>
      </c>
      <c r="H69" s="55"/>
      <c r="I69" s="55"/>
      <c r="J69" s="55"/>
      <c r="K69" s="56" t="s">
        <v>3</v>
      </c>
      <c r="L69" s="57"/>
    </row>
    <row r="70" spans="1:12" ht="31.9" customHeight="1">
      <c r="A70" s="1" t="s">
        <v>4</v>
      </c>
      <c r="B70" s="2">
        <v>23</v>
      </c>
      <c r="C70" s="3">
        <f>VLOOKUP(B70,'入場者名簿・検温表(11月6日用）'!$A$11:$B$65,2)</f>
        <v>0</v>
      </c>
      <c r="D70" s="3"/>
      <c r="E70" s="3"/>
      <c r="F70" s="4"/>
      <c r="G70" s="1" t="s">
        <v>4</v>
      </c>
      <c r="H70" s="2">
        <v>24</v>
      </c>
      <c r="I70" s="3">
        <f>VLOOKUP(H70,'入場者名簿・検温表(11月6日用）'!$A$11:$B$65,2)</f>
        <v>0</v>
      </c>
      <c r="J70" s="3"/>
      <c r="K70" s="3"/>
      <c r="L70" s="4"/>
    </row>
    <row r="71" spans="1:12" ht="31.9" customHeight="1">
      <c r="A71" s="58" t="s">
        <v>10</v>
      </c>
      <c r="B71" s="59"/>
      <c r="C71" s="59"/>
      <c r="D71" s="59"/>
      <c r="E71" s="59"/>
      <c r="F71" s="60"/>
      <c r="G71" s="58" t="s">
        <v>10</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81" t="str">
        <f>$A$1</f>
        <v>第74回　春高予選　バレーボール
(11月6日)</v>
      </c>
      <c r="B73" s="84"/>
      <c r="C73" s="84"/>
      <c r="D73" s="84"/>
      <c r="E73" s="84"/>
      <c r="F73" s="85"/>
      <c r="G73" s="81" t="str">
        <f>$A$1</f>
        <v>第74回　春高予選　バレーボール
(11月6日)</v>
      </c>
      <c r="H73" s="84"/>
      <c r="I73" s="84"/>
      <c r="J73" s="84"/>
      <c r="K73" s="84"/>
      <c r="L73" s="85"/>
    </row>
    <row r="74" spans="1:12" ht="31.9" customHeight="1">
      <c r="A74" s="51" t="s">
        <v>2</v>
      </c>
      <c r="B74" s="52"/>
      <c r="C74" s="52"/>
      <c r="D74" s="52"/>
      <c r="E74" s="52"/>
      <c r="F74" s="53"/>
      <c r="G74" s="51" t="s">
        <v>2</v>
      </c>
      <c r="H74" s="52"/>
      <c r="I74" s="52"/>
      <c r="J74" s="52"/>
      <c r="K74" s="52"/>
      <c r="L74" s="53"/>
    </row>
    <row r="75" spans="1:12" ht="31.9" customHeight="1">
      <c r="A75" s="54">
        <f>'入場者名簿・検温表(11月6日用）'!$E$2</f>
        <v>0</v>
      </c>
      <c r="B75" s="55"/>
      <c r="C75" s="55"/>
      <c r="D75" s="55"/>
      <c r="E75" s="56" t="s">
        <v>3</v>
      </c>
      <c r="F75" s="57"/>
      <c r="G75" s="54">
        <f>'入場者名簿・検温表(11月6日用）'!$E$2</f>
        <v>0</v>
      </c>
      <c r="H75" s="55"/>
      <c r="I75" s="55"/>
      <c r="J75" s="55"/>
      <c r="K75" s="56" t="s">
        <v>3</v>
      </c>
      <c r="L75" s="57"/>
    </row>
    <row r="76" spans="1:12" ht="31.9" customHeight="1">
      <c r="A76" s="1" t="s">
        <v>4</v>
      </c>
      <c r="B76" s="2">
        <v>25</v>
      </c>
      <c r="C76" s="3">
        <f>VLOOKUP(B76,'入場者名簿・検温表(11月6日用）'!$A$11:$B$65,2)</f>
        <v>0</v>
      </c>
      <c r="D76" s="3"/>
      <c r="E76" s="3"/>
      <c r="F76" s="4"/>
      <c r="G76" s="1" t="s">
        <v>4</v>
      </c>
      <c r="H76" s="2">
        <v>26</v>
      </c>
      <c r="I76" s="3">
        <f>VLOOKUP(H76,'入場者名簿・検温表(11月6日用）'!$A$11:$B$65,2)</f>
        <v>0</v>
      </c>
      <c r="J76" s="3"/>
      <c r="K76" s="3"/>
      <c r="L76" s="4"/>
    </row>
    <row r="77" spans="1:12" ht="31.9" customHeight="1">
      <c r="A77" s="58" t="s">
        <v>10</v>
      </c>
      <c r="B77" s="59"/>
      <c r="C77" s="59"/>
      <c r="D77" s="59"/>
      <c r="E77" s="59"/>
      <c r="F77" s="60"/>
      <c r="G77" s="58" t="s">
        <v>10</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81" t="str">
        <f>$A$1</f>
        <v>第74回　春高予選　バレーボール
(11月6日)</v>
      </c>
      <c r="B79" s="84"/>
      <c r="C79" s="84"/>
      <c r="D79" s="84"/>
      <c r="E79" s="84"/>
      <c r="F79" s="85"/>
      <c r="G79" s="81" t="str">
        <f>$A$1</f>
        <v>第74回　春高予選　バレーボール
(11月6日)</v>
      </c>
      <c r="H79" s="84"/>
      <c r="I79" s="84"/>
      <c r="J79" s="84"/>
      <c r="K79" s="84"/>
      <c r="L79" s="85"/>
    </row>
    <row r="80" spans="1:12" ht="31.9" customHeight="1">
      <c r="A80" s="51" t="s">
        <v>2</v>
      </c>
      <c r="B80" s="52"/>
      <c r="C80" s="52"/>
      <c r="D80" s="52"/>
      <c r="E80" s="52"/>
      <c r="F80" s="53"/>
      <c r="G80" s="51" t="s">
        <v>2</v>
      </c>
      <c r="H80" s="52"/>
      <c r="I80" s="52"/>
      <c r="J80" s="52"/>
      <c r="K80" s="52"/>
      <c r="L80" s="53"/>
    </row>
    <row r="81" spans="1:12" ht="31.9" customHeight="1">
      <c r="A81" s="54">
        <f>'入場者名簿・検温表(11月6日用）'!$E$2</f>
        <v>0</v>
      </c>
      <c r="B81" s="55"/>
      <c r="C81" s="55"/>
      <c r="D81" s="55"/>
      <c r="E81" s="56" t="s">
        <v>3</v>
      </c>
      <c r="F81" s="57"/>
      <c r="G81" s="54">
        <f>'入場者名簿・検温表(11月6日用）'!$E$2</f>
        <v>0</v>
      </c>
      <c r="H81" s="55"/>
      <c r="I81" s="55"/>
      <c r="J81" s="55"/>
      <c r="K81" s="56" t="s">
        <v>3</v>
      </c>
      <c r="L81" s="57"/>
    </row>
    <row r="82" spans="1:12" ht="31.9" customHeight="1">
      <c r="A82" s="1" t="s">
        <v>4</v>
      </c>
      <c r="B82" s="2">
        <v>27</v>
      </c>
      <c r="C82" s="3">
        <f>VLOOKUP(B82,'入場者名簿・検温表(11月6日用）'!$A$11:$B$65,2)</f>
        <v>0</v>
      </c>
      <c r="D82" s="3"/>
      <c r="E82" s="3"/>
      <c r="F82" s="4"/>
      <c r="G82" s="1" t="s">
        <v>4</v>
      </c>
      <c r="H82" s="2">
        <v>28</v>
      </c>
      <c r="I82" s="3">
        <f>VLOOKUP(H82,'入場者名簿・検温表(11月6日用）'!$A$11:$B$65,2)</f>
        <v>0</v>
      </c>
      <c r="J82" s="3"/>
      <c r="K82" s="3"/>
      <c r="L82" s="4"/>
    </row>
    <row r="83" spans="1:12" ht="31.9" customHeight="1">
      <c r="A83" s="58" t="s">
        <v>10</v>
      </c>
      <c r="B83" s="59"/>
      <c r="C83" s="59"/>
      <c r="D83" s="59"/>
      <c r="E83" s="59"/>
      <c r="F83" s="60"/>
      <c r="G83" s="58" t="s">
        <v>10</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81" t="str">
        <f>$A$1</f>
        <v>第74回　春高予選　バレーボール
(11月6日)</v>
      </c>
      <c r="B85" s="84"/>
      <c r="C85" s="84"/>
      <c r="D85" s="84"/>
      <c r="E85" s="84"/>
      <c r="F85" s="85"/>
      <c r="G85" s="81" t="str">
        <f>$A$1</f>
        <v>第74回　春高予選　バレーボール
(11月6日)</v>
      </c>
      <c r="H85" s="84"/>
      <c r="I85" s="84"/>
      <c r="J85" s="84"/>
      <c r="K85" s="84"/>
      <c r="L85" s="85"/>
    </row>
    <row r="86" spans="1:12" ht="31.9" customHeight="1">
      <c r="A86" s="51" t="s">
        <v>2</v>
      </c>
      <c r="B86" s="52"/>
      <c r="C86" s="52"/>
      <c r="D86" s="52"/>
      <c r="E86" s="52"/>
      <c r="F86" s="53"/>
      <c r="G86" s="51" t="s">
        <v>2</v>
      </c>
      <c r="H86" s="52"/>
      <c r="I86" s="52"/>
      <c r="J86" s="52"/>
      <c r="K86" s="52"/>
      <c r="L86" s="53"/>
    </row>
    <row r="87" spans="1:12" ht="31.9" customHeight="1">
      <c r="A87" s="54">
        <f>'入場者名簿・検温表(11月6日用）'!$E$2</f>
        <v>0</v>
      </c>
      <c r="B87" s="55"/>
      <c r="C87" s="55"/>
      <c r="D87" s="55"/>
      <c r="E87" s="56" t="s">
        <v>3</v>
      </c>
      <c r="F87" s="57"/>
      <c r="G87" s="54">
        <f>'入場者名簿・検温表(11月6日用）'!$E$2</f>
        <v>0</v>
      </c>
      <c r="H87" s="55"/>
      <c r="I87" s="55"/>
      <c r="J87" s="55"/>
      <c r="K87" s="56" t="s">
        <v>3</v>
      </c>
      <c r="L87" s="57"/>
    </row>
    <row r="88" spans="1:12" ht="31.9" customHeight="1">
      <c r="A88" s="1" t="s">
        <v>4</v>
      </c>
      <c r="B88" s="2">
        <v>29</v>
      </c>
      <c r="C88" s="3">
        <f>VLOOKUP(B88,'入場者名簿・検温表(11月6日用）'!$A$11:$B$65,2)</f>
        <v>0</v>
      </c>
      <c r="D88" s="3"/>
      <c r="E88" s="3"/>
      <c r="F88" s="4"/>
      <c r="G88" s="1" t="s">
        <v>4</v>
      </c>
      <c r="H88" s="2">
        <v>30</v>
      </c>
      <c r="I88" s="3">
        <f>VLOOKUP(H88,'入場者名簿・検温表(11月6日用）'!$A$11:$B$65,2)</f>
        <v>0</v>
      </c>
      <c r="J88" s="3"/>
      <c r="K88" s="3"/>
      <c r="L88" s="4"/>
    </row>
    <row r="89" spans="1:12" ht="31.9" customHeight="1">
      <c r="A89" s="58" t="s">
        <v>10</v>
      </c>
      <c r="B89" s="59"/>
      <c r="C89" s="59"/>
      <c r="D89" s="59"/>
      <c r="E89" s="59"/>
      <c r="F89" s="60"/>
      <c r="G89" s="58" t="s">
        <v>10</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81" t="str">
        <f>$A$1</f>
        <v>第74回　春高予選　バレーボール
(11月6日)</v>
      </c>
      <c r="B91" s="84"/>
      <c r="C91" s="84"/>
      <c r="D91" s="84"/>
      <c r="E91" s="84"/>
      <c r="F91" s="85"/>
      <c r="G91" s="81" t="str">
        <f>$A$1</f>
        <v>第74回　春高予選　バレーボール
(11月6日)</v>
      </c>
      <c r="H91" s="84"/>
      <c r="I91" s="84"/>
      <c r="J91" s="84"/>
      <c r="K91" s="84"/>
      <c r="L91" s="85"/>
    </row>
    <row r="92" spans="1:12" ht="31.9" customHeight="1">
      <c r="A92" s="51" t="s">
        <v>2</v>
      </c>
      <c r="B92" s="52"/>
      <c r="C92" s="52"/>
      <c r="D92" s="52"/>
      <c r="E92" s="52"/>
      <c r="F92" s="53"/>
      <c r="G92" s="51" t="s">
        <v>2</v>
      </c>
      <c r="H92" s="52"/>
      <c r="I92" s="52"/>
      <c r="J92" s="52"/>
      <c r="K92" s="52"/>
      <c r="L92" s="53"/>
    </row>
    <row r="93" spans="1:12" ht="31.9" customHeight="1">
      <c r="A93" s="54">
        <f>'入場者名簿・検温表(11月6日用）'!$E$2</f>
        <v>0</v>
      </c>
      <c r="B93" s="55"/>
      <c r="C93" s="55"/>
      <c r="D93" s="55"/>
      <c r="E93" s="56" t="s">
        <v>3</v>
      </c>
      <c r="F93" s="57"/>
      <c r="G93" s="54">
        <f>'入場者名簿・検温表(11月6日用）'!$E$2</f>
        <v>0</v>
      </c>
      <c r="H93" s="55"/>
      <c r="I93" s="55"/>
      <c r="J93" s="55"/>
      <c r="K93" s="56" t="s">
        <v>3</v>
      </c>
      <c r="L93" s="57"/>
    </row>
    <row r="94" spans="1:12" ht="31.9" customHeight="1">
      <c r="A94" s="1" t="s">
        <v>4</v>
      </c>
      <c r="B94" s="2">
        <v>31</v>
      </c>
      <c r="C94" s="3">
        <f>VLOOKUP(B94,'入場者名簿・検温表(11月6日用）'!$A$11:$B$65,2)</f>
        <v>0</v>
      </c>
      <c r="D94" s="3"/>
      <c r="E94" s="3"/>
      <c r="F94" s="4"/>
      <c r="G94" s="1" t="s">
        <v>4</v>
      </c>
      <c r="H94" s="2">
        <v>32</v>
      </c>
      <c r="I94" s="3">
        <f>VLOOKUP(H94,'入場者名簿・検温表(11月6日用）'!$A$11:$B$65,2)</f>
        <v>0</v>
      </c>
      <c r="J94" s="3"/>
      <c r="K94" s="3"/>
      <c r="L94" s="4"/>
    </row>
    <row r="95" spans="1:12" ht="31.9" customHeight="1">
      <c r="A95" s="58" t="s">
        <v>10</v>
      </c>
      <c r="B95" s="59"/>
      <c r="C95" s="59"/>
      <c r="D95" s="59"/>
      <c r="E95" s="59"/>
      <c r="F95" s="60"/>
      <c r="G95" s="58" t="s">
        <v>10</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81" t="str">
        <f>$A$1</f>
        <v>第74回　春高予選　バレーボール
(11月6日)</v>
      </c>
      <c r="B97" s="84"/>
      <c r="C97" s="84"/>
      <c r="D97" s="84"/>
      <c r="E97" s="84"/>
      <c r="F97" s="85"/>
      <c r="G97" s="81" t="str">
        <f>$A$1</f>
        <v>第74回　春高予選　バレーボール
(11月6日)</v>
      </c>
      <c r="H97" s="84"/>
      <c r="I97" s="84"/>
      <c r="J97" s="84"/>
      <c r="K97" s="84"/>
      <c r="L97" s="85"/>
    </row>
    <row r="98" spans="1:12" ht="31.9" customHeight="1">
      <c r="A98" s="51" t="s">
        <v>2</v>
      </c>
      <c r="B98" s="52"/>
      <c r="C98" s="52"/>
      <c r="D98" s="52"/>
      <c r="E98" s="52"/>
      <c r="F98" s="53"/>
      <c r="G98" s="51" t="s">
        <v>2</v>
      </c>
      <c r="H98" s="52"/>
      <c r="I98" s="52"/>
      <c r="J98" s="52"/>
      <c r="K98" s="52"/>
      <c r="L98" s="53"/>
    </row>
    <row r="99" spans="1:12" ht="31.9" customHeight="1">
      <c r="A99" s="54">
        <f>'入場者名簿・検温表(11月6日用）'!$E$2</f>
        <v>0</v>
      </c>
      <c r="B99" s="55"/>
      <c r="C99" s="55"/>
      <c r="D99" s="55"/>
      <c r="E99" s="56" t="s">
        <v>3</v>
      </c>
      <c r="F99" s="57"/>
      <c r="G99" s="54">
        <f>'入場者名簿・検温表(11月6日用）'!$E$2</f>
        <v>0</v>
      </c>
      <c r="H99" s="55"/>
      <c r="I99" s="55"/>
      <c r="J99" s="55"/>
      <c r="K99" s="56" t="s">
        <v>3</v>
      </c>
      <c r="L99" s="57"/>
    </row>
    <row r="100" spans="1:12" ht="31.9" customHeight="1">
      <c r="A100" s="1" t="s">
        <v>4</v>
      </c>
      <c r="B100" s="2">
        <v>33</v>
      </c>
      <c r="C100" s="3">
        <f>VLOOKUP(B100,'入場者名簿・検温表(11月6日用）'!$A$11:$B$65,2)</f>
        <v>0</v>
      </c>
      <c r="D100" s="3"/>
      <c r="E100" s="3"/>
      <c r="F100" s="4"/>
      <c r="G100" s="1" t="s">
        <v>4</v>
      </c>
      <c r="H100" s="2">
        <v>34</v>
      </c>
      <c r="I100" s="3">
        <f>VLOOKUP(H100,'入場者名簿・検温表(11月6日用）'!$A$11:$B$65,2)</f>
        <v>0</v>
      </c>
      <c r="J100" s="3"/>
      <c r="K100" s="3"/>
      <c r="L100" s="4"/>
    </row>
    <row r="101" spans="1:12" ht="31.9" customHeight="1">
      <c r="A101" s="58" t="s">
        <v>10</v>
      </c>
      <c r="B101" s="59"/>
      <c r="C101" s="59"/>
      <c r="D101" s="59"/>
      <c r="E101" s="59"/>
      <c r="F101" s="60"/>
      <c r="G101" s="58" t="s">
        <v>10</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81" t="str">
        <f>$A$1</f>
        <v>第74回　春高予選　バレーボール
(11月6日)</v>
      </c>
      <c r="B103" s="84"/>
      <c r="C103" s="84"/>
      <c r="D103" s="84"/>
      <c r="E103" s="84"/>
      <c r="F103" s="85"/>
      <c r="G103" s="81" t="str">
        <f>$A$1</f>
        <v>第74回　春高予選　バレーボール
(11月6日)</v>
      </c>
      <c r="H103" s="84"/>
      <c r="I103" s="84"/>
      <c r="J103" s="84"/>
      <c r="K103" s="84"/>
      <c r="L103" s="85"/>
    </row>
    <row r="104" spans="1:12" ht="31.9" customHeight="1">
      <c r="A104" s="51" t="s">
        <v>2</v>
      </c>
      <c r="B104" s="52"/>
      <c r="C104" s="52"/>
      <c r="D104" s="52"/>
      <c r="E104" s="52"/>
      <c r="F104" s="53"/>
      <c r="G104" s="51" t="s">
        <v>2</v>
      </c>
      <c r="H104" s="52"/>
      <c r="I104" s="52"/>
      <c r="J104" s="52"/>
      <c r="K104" s="52"/>
      <c r="L104" s="53"/>
    </row>
    <row r="105" spans="1:12" ht="31.9" customHeight="1">
      <c r="A105" s="54">
        <f>'入場者名簿・検温表(11月6日用）'!$E$2</f>
        <v>0</v>
      </c>
      <c r="B105" s="55"/>
      <c r="C105" s="55"/>
      <c r="D105" s="55"/>
      <c r="E105" s="56" t="s">
        <v>3</v>
      </c>
      <c r="F105" s="57"/>
      <c r="G105" s="54">
        <f>'入場者名簿・検温表(11月6日用）'!$E$2</f>
        <v>0</v>
      </c>
      <c r="H105" s="55"/>
      <c r="I105" s="55"/>
      <c r="J105" s="55"/>
      <c r="K105" s="56" t="s">
        <v>3</v>
      </c>
      <c r="L105" s="57"/>
    </row>
    <row r="106" spans="1:12" ht="31.9" customHeight="1">
      <c r="A106" s="1" t="s">
        <v>4</v>
      </c>
      <c r="B106" s="2">
        <v>35</v>
      </c>
      <c r="C106" s="3">
        <f>VLOOKUP(B106,'入場者名簿・検温表(11月6日用）'!$A$11:$B$65,2)</f>
        <v>0</v>
      </c>
      <c r="D106" s="3"/>
      <c r="E106" s="3"/>
      <c r="F106" s="4"/>
      <c r="G106" s="1" t="s">
        <v>4</v>
      </c>
      <c r="H106" s="2">
        <v>36</v>
      </c>
      <c r="I106" s="3">
        <f>VLOOKUP(H106,'入場者名簿・検温表(11月6日用）'!$A$11:$B$65,2)</f>
        <v>0</v>
      </c>
      <c r="J106" s="3"/>
      <c r="K106" s="3"/>
      <c r="L106" s="4"/>
    </row>
    <row r="107" spans="1:12" ht="31.9" customHeight="1">
      <c r="A107" s="58" t="s">
        <v>10</v>
      </c>
      <c r="B107" s="59"/>
      <c r="C107" s="59"/>
      <c r="D107" s="59"/>
      <c r="E107" s="59"/>
      <c r="F107" s="60"/>
      <c r="G107" s="58" t="s">
        <v>10</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81" t="str">
        <f>$A$1</f>
        <v>第74回　春高予選　バレーボール
(11月6日)</v>
      </c>
      <c r="B109" s="84"/>
      <c r="C109" s="84"/>
      <c r="D109" s="84"/>
      <c r="E109" s="84"/>
      <c r="F109" s="85"/>
      <c r="G109" s="81" t="str">
        <f>$A$1</f>
        <v>第74回　春高予選　バレーボール
(11月6日)</v>
      </c>
      <c r="H109" s="84"/>
      <c r="I109" s="84"/>
      <c r="J109" s="84"/>
      <c r="K109" s="84"/>
      <c r="L109" s="85"/>
    </row>
    <row r="110" spans="1:12" ht="31.9" customHeight="1">
      <c r="A110" s="51" t="s">
        <v>2</v>
      </c>
      <c r="B110" s="52"/>
      <c r="C110" s="52"/>
      <c r="D110" s="52"/>
      <c r="E110" s="52"/>
      <c r="F110" s="53"/>
      <c r="G110" s="51" t="s">
        <v>2</v>
      </c>
      <c r="H110" s="52"/>
      <c r="I110" s="52"/>
      <c r="J110" s="52"/>
      <c r="K110" s="52"/>
      <c r="L110" s="53"/>
    </row>
    <row r="111" spans="1:12" ht="31.9" customHeight="1">
      <c r="A111" s="54">
        <f>'入場者名簿・検温表(11月6日用）'!$E$2</f>
        <v>0</v>
      </c>
      <c r="B111" s="55"/>
      <c r="C111" s="55"/>
      <c r="D111" s="55"/>
      <c r="E111" s="56" t="s">
        <v>3</v>
      </c>
      <c r="F111" s="57"/>
      <c r="G111" s="54">
        <f>'入場者名簿・検温表(11月6日用）'!$E$2</f>
        <v>0</v>
      </c>
      <c r="H111" s="55"/>
      <c r="I111" s="55"/>
      <c r="J111" s="55"/>
      <c r="K111" s="56" t="s">
        <v>3</v>
      </c>
      <c r="L111" s="57"/>
    </row>
    <row r="112" spans="1:12" ht="31.9" customHeight="1">
      <c r="A112" s="1" t="s">
        <v>4</v>
      </c>
      <c r="B112" s="2">
        <v>37</v>
      </c>
      <c r="C112" s="3">
        <f>VLOOKUP(B112,'入場者名簿・検温表(11月6日用）'!$A$11:$B$65,2)</f>
        <v>0</v>
      </c>
      <c r="D112" s="3"/>
      <c r="E112" s="3"/>
      <c r="F112" s="4"/>
      <c r="G112" s="1" t="s">
        <v>4</v>
      </c>
      <c r="H112" s="2">
        <v>38</v>
      </c>
      <c r="I112" s="3">
        <f>VLOOKUP(H112,'入場者名簿・検温表(11月6日用）'!$A$11:$B$65,2)</f>
        <v>0</v>
      </c>
      <c r="J112" s="3"/>
      <c r="K112" s="3"/>
      <c r="L112" s="4"/>
    </row>
    <row r="113" spans="1:12" ht="31.9" customHeight="1">
      <c r="A113" s="58" t="s">
        <v>10</v>
      </c>
      <c r="B113" s="59"/>
      <c r="C113" s="59"/>
      <c r="D113" s="59"/>
      <c r="E113" s="59"/>
      <c r="F113" s="60"/>
      <c r="G113" s="58" t="s">
        <v>10</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81" t="str">
        <f>$A$1</f>
        <v>第74回　春高予選　バレーボール
(11月6日)</v>
      </c>
      <c r="B115" s="84"/>
      <c r="C115" s="84"/>
      <c r="D115" s="84"/>
      <c r="E115" s="84"/>
      <c r="F115" s="85"/>
      <c r="G115" s="81" t="str">
        <f>$A$1</f>
        <v>第74回　春高予選　バレーボール
(11月6日)</v>
      </c>
      <c r="H115" s="84"/>
      <c r="I115" s="84"/>
      <c r="J115" s="84"/>
      <c r="K115" s="84"/>
      <c r="L115" s="85"/>
    </row>
    <row r="116" spans="1:12" ht="31.9" customHeight="1">
      <c r="A116" s="51" t="s">
        <v>2</v>
      </c>
      <c r="B116" s="52"/>
      <c r="C116" s="52"/>
      <c r="D116" s="52"/>
      <c r="E116" s="52"/>
      <c r="F116" s="53"/>
      <c r="G116" s="51" t="s">
        <v>2</v>
      </c>
      <c r="H116" s="52"/>
      <c r="I116" s="52"/>
      <c r="J116" s="52"/>
      <c r="K116" s="52"/>
      <c r="L116" s="53"/>
    </row>
    <row r="117" spans="1:12" ht="31.9" customHeight="1">
      <c r="A117" s="54">
        <f>'入場者名簿・検温表(11月6日用）'!$E$2</f>
        <v>0</v>
      </c>
      <c r="B117" s="55"/>
      <c r="C117" s="55"/>
      <c r="D117" s="55"/>
      <c r="E117" s="56" t="s">
        <v>3</v>
      </c>
      <c r="F117" s="57"/>
      <c r="G117" s="54">
        <f>'入場者名簿・検温表(11月6日用）'!$E$2</f>
        <v>0</v>
      </c>
      <c r="H117" s="55"/>
      <c r="I117" s="55"/>
      <c r="J117" s="55"/>
      <c r="K117" s="56" t="s">
        <v>3</v>
      </c>
      <c r="L117" s="57"/>
    </row>
    <row r="118" spans="1:12" ht="31.9" customHeight="1">
      <c r="A118" s="1" t="s">
        <v>4</v>
      </c>
      <c r="B118" s="2">
        <v>39</v>
      </c>
      <c r="C118" s="3">
        <f>VLOOKUP(B118,'入場者名簿・検温表(11月6日用）'!$A$11:$B$65,2)</f>
        <v>0</v>
      </c>
      <c r="D118" s="3"/>
      <c r="E118" s="3"/>
      <c r="F118" s="4"/>
      <c r="G118" s="1" t="s">
        <v>4</v>
      </c>
      <c r="H118" s="2">
        <v>40</v>
      </c>
      <c r="I118" s="3">
        <f>VLOOKUP(H118,'入場者名簿・検温表(11月6日用）'!$A$11:$B$65,2)</f>
        <v>0</v>
      </c>
      <c r="J118" s="3"/>
      <c r="K118" s="3"/>
      <c r="L118" s="4"/>
    </row>
    <row r="119" spans="1:12" ht="31.9" customHeight="1">
      <c r="A119" s="58" t="s">
        <v>10</v>
      </c>
      <c r="B119" s="59"/>
      <c r="C119" s="59"/>
      <c r="D119" s="59"/>
      <c r="E119" s="59"/>
      <c r="F119" s="60"/>
      <c r="G119" s="58" t="s">
        <v>10</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81" t="str">
        <f>$A$1</f>
        <v>第74回　春高予選　バレーボール
(11月6日)</v>
      </c>
      <c r="B121" s="84"/>
      <c r="C121" s="84"/>
      <c r="D121" s="84"/>
      <c r="E121" s="84"/>
      <c r="F121" s="85"/>
      <c r="G121" s="81" t="str">
        <f>$A$1</f>
        <v>第74回　春高予選　バレーボール
(11月6日)</v>
      </c>
      <c r="H121" s="84"/>
      <c r="I121" s="84"/>
      <c r="J121" s="84"/>
      <c r="K121" s="84"/>
      <c r="L121" s="85"/>
    </row>
    <row r="122" spans="1:12" ht="31.9" customHeight="1">
      <c r="A122" s="51" t="s">
        <v>2</v>
      </c>
      <c r="B122" s="52"/>
      <c r="C122" s="52"/>
      <c r="D122" s="52"/>
      <c r="E122" s="52"/>
      <c r="F122" s="53"/>
      <c r="G122" s="51" t="s">
        <v>2</v>
      </c>
      <c r="H122" s="52"/>
      <c r="I122" s="52"/>
      <c r="J122" s="52"/>
      <c r="K122" s="52"/>
      <c r="L122" s="53"/>
    </row>
    <row r="123" spans="1:12" ht="31.9" customHeight="1">
      <c r="A123" s="54">
        <f>'入場者名簿・検温表(11月6日用）'!$E$2</f>
        <v>0</v>
      </c>
      <c r="B123" s="55"/>
      <c r="C123" s="55"/>
      <c r="D123" s="55"/>
      <c r="E123" s="56" t="s">
        <v>3</v>
      </c>
      <c r="F123" s="57"/>
      <c r="G123" s="54">
        <f>'入場者名簿・検温表(11月6日用）'!$E$2</f>
        <v>0</v>
      </c>
      <c r="H123" s="55"/>
      <c r="I123" s="55"/>
      <c r="J123" s="55"/>
      <c r="K123" s="56" t="s">
        <v>3</v>
      </c>
      <c r="L123" s="57"/>
    </row>
    <row r="124" spans="1:12" ht="31.9" customHeight="1">
      <c r="A124" s="1" t="s">
        <v>4</v>
      </c>
      <c r="B124" s="2">
        <v>41</v>
      </c>
      <c r="C124" s="3">
        <f>VLOOKUP(B124,'入場者名簿・検温表(11月6日用）'!$A$11:$B$65,2)</f>
        <v>0</v>
      </c>
      <c r="D124" s="3"/>
      <c r="E124" s="3"/>
      <c r="F124" s="4"/>
      <c r="G124" s="1" t="s">
        <v>4</v>
      </c>
      <c r="H124" s="2">
        <v>42</v>
      </c>
      <c r="I124" s="3">
        <f>VLOOKUP(H124,'入場者名簿・検温表(11月6日用）'!$A$11:$B$65,2)</f>
        <v>0</v>
      </c>
      <c r="J124" s="3"/>
      <c r="K124" s="3"/>
      <c r="L124" s="4"/>
    </row>
    <row r="125" spans="1:12" ht="31.9" customHeight="1">
      <c r="A125" s="58" t="s">
        <v>10</v>
      </c>
      <c r="B125" s="59"/>
      <c r="C125" s="59"/>
      <c r="D125" s="59"/>
      <c r="E125" s="59"/>
      <c r="F125" s="60"/>
      <c r="G125" s="58" t="s">
        <v>10</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81" t="str">
        <f>$A$1</f>
        <v>第74回　春高予選　バレーボール
(11月6日)</v>
      </c>
      <c r="B127" s="84"/>
      <c r="C127" s="84"/>
      <c r="D127" s="84"/>
      <c r="E127" s="84"/>
      <c r="F127" s="85"/>
      <c r="G127" s="81" t="str">
        <f>$A$1</f>
        <v>第74回　春高予選　バレーボール
(11月6日)</v>
      </c>
      <c r="H127" s="84"/>
      <c r="I127" s="84"/>
      <c r="J127" s="84"/>
      <c r="K127" s="84"/>
      <c r="L127" s="85"/>
    </row>
    <row r="128" spans="1:12" ht="31.9" customHeight="1">
      <c r="A128" s="51" t="s">
        <v>2</v>
      </c>
      <c r="B128" s="52"/>
      <c r="C128" s="52"/>
      <c r="D128" s="52"/>
      <c r="E128" s="52"/>
      <c r="F128" s="53"/>
      <c r="G128" s="51" t="s">
        <v>2</v>
      </c>
      <c r="H128" s="52"/>
      <c r="I128" s="52"/>
      <c r="J128" s="52"/>
      <c r="K128" s="52"/>
      <c r="L128" s="53"/>
    </row>
    <row r="129" spans="1:12" ht="31.9" customHeight="1">
      <c r="A129" s="54">
        <f>'入場者名簿・検温表(11月6日用）'!$E$2</f>
        <v>0</v>
      </c>
      <c r="B129" s="55"/>
      <c r="C129" s="55"/>
      <c r="D129" s="55"/>
      <c r="E129" s="56" t="s">
        <v>3</v>
      </c>
      <c r="F129" s="57"/>
      <c r="G129" s="54">
        <f>'入場者名簿・検温表(11月6日用）'!$E$2</f>
        <v>0</v>
      </c>
      <c r="H129" s="55"/>
      <c r="I129" s="55"/>
      <c r="J129" s="55"/>
      <c r="K129" s="56" t="s">
        <v>3</v>
      </c>
      <c r="L129" s="57"/>
    </row>
    <row r="130" spans="1:12" ht="31.9" customHeight="1">
      <c r="A130" s="1" t="s">
        <v>4</v>
      </c>
      <c r="B130" s="2">
        <v>43</v>
      </c>
      <c r="C130" s="3">
        <f>VLOOKUP(B130,'入場者名簿・検温表(11月6日用）'!$A$11:$B$65,2)</f>
        <v>0</v>
      </c>
      <c r="D130" s="3"/>
      <c r="E130" s="3"/>
      <c r="F130" s="4"/>
      <c r="G130" s="1" t="s">
        <v>4</v>
      </c>
      <c r="H130" s="2">
        <v>44</v>
      </c>
      <c r="I130" s="3">
        <f>VLOOKUP(H130,'入場者名簿・検温表(11月6日用）'!$A$11:$B$65,2)</f>
        <v>0</v>
      </c>
      <c r="J130" s="3"/>
      <c r="K130" s="3"/>
      <c r="L130" s="4"/>
    </row>
    <row r="131" spans="1:12" ht="31.9" customHeight="1">
      <c r="A131" s="58" t="s">
        <v>10</v>
      </c>
      <c r="B131" s="59"/>
      <c r="C131" s="59"/>
      <c r="D131" s="59"/>
      <c r="E131" s="59"/>
      <c r="F131" s="60"/>
      <c r="G131" s="58" t="s">
        <v>10</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81" t="str">
        <f>$A$1</f>
        <v>第74回　春高予選　バレーボール
(11月6日)</v>
      </c>
      <c r="B133" s="84"/>
      <c r="C133" s="84"/>
      <c r="D133" s="84"/>
      <c r="E133" s="84"/>
      <c r="F133" s="85"/>
      <c r="G133" s="81" t="str">
        <f>$A$1</f>
        <v>第74回　春高予選　バレーボール
(11月6日)</v>
      </c>
      <c r="H133" s="84"/>
      <c r="I133" s="84"/>
      <c r="J133" s="84"/>
      <c r="K133" s="84"/>
      <c r="L133" s="85"/>
    </row>
    <row r="134" spans="1:12" ht="31.9" customHeight="1">
      <c r="A134" s="51" t="s">
        <v>2</v>
      </c>
      <c r="B134" s="52"/>
      <c r="C134" s="52"/>
      <c r="D134" s="52"/>
      <c r="E134" s="52"/>
      <c r="F134" s="53"/>
      <c r="G134" s="51" t="s">
        <v>2</v>
      </c>
      <c r="H134" s="52"/>
      <c r="I134" s="52"/>
      <c r="J134" s="52"/>
      <c r="K134" s="52"/>
      <c r="L134" s="53"/>
    </row>
    <row r="135" spans="1:12" ht="31.9" customHeight="1">
      <c r="A135" s="54">
        <f>'入場者名簿・検温表(11月6日用）'!$E$2</f>
        <v>0</v>
      </c>
      <c r="B135" s="55"/>
      <c r="C135" s="55"/>
      <c r="D135" s="55"/>
      <c r="E135" s="56" t="s">
        <v>3</v>
      </c>
      <c r="F135" s="57"/>
      <c r="G135" s="54">
        <f>'入場者名簿・検温表(11月6日用）'!$E$2</f>
        <v>0</v>
      </c>
      <c r="H135" s="55"/>
      <c r="I135" s="55"/>
      <c r="J135" s="55"/>
      <c r="K135" s="56" t="s">
        <v>3</v>
      </c>
      <c r="L135" s="57"/>
    </row>
    <row r="136" spans="1:12" ht="31.9" customHeight="1">
      <c r="A136" s="1" t="s">
        <v>4</v>
      </c>
      <c r="B136" s="2">
        <v>45</v>
      </c>
      <c r="C136" s="3">
        <f>VLOOKUP(B136,'入場者名簿・検温表(11月6日用）'!$A$11:$B$65,2)</f>
        <v>0</v>
      </c>
      <c r="D136" s="3"/>
      <c r="E136" s="3"/>
      <c r="F136" s="4"/>
      <c r="G136" s="1" t="s">
        <v>4</v>
      </c>
      <c r="H136" s="2">
        <v>46</v>
      </c>
      <c r="I136" s="3">
        <f>VLOOKUP(H136,'入場者名簿・検温表(11月6日用）'!$A$11:$B$65,2)</f>
        <v>0</v>
      </c>
      <c r="J136" s="3"/>
      <c r="K136" s="3"/>
      <c r="L136" s="4"/>
    </row>
    <row r="137" spans="1:12" ht="31.9" customHeight="1">
      <c r="A137" s="58" t="s">
        <v>10</v>
      </c>
      <c r="B137" s="59"/>
      <c r="C137" s="59"/>
      <c r="D137" s="59"/>
      <c r="E137" s="59"/>
      <c r="F137" s="60"/>
      <c r="G137" s="58" t="s">
        <v>10</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81" t="str">
        <f>$A$1</f>
        <v>第74回　春高予選　バレーボール
(11月6日)</v>
      </c>
      <c r="B139" s="84"/>
      <c r="C139" s="84"/>
      <c r="D139" s="84"/>
      <c r="E139" s="84"/>
      <c r="F139" s="85"/>
      <c r="G139" s="81" t="str">
        <f>$A$1</f>
        <v>第74回　春高予選　バレーボール
(11月6日)</v>
      </c>
      <c r="H139" s="84"/>
      <c r="I139" s="84"/>
      <c r="J139" s="84"/>
      <c r="K139" s="84"/>
      <c r="L139" s="85"/>
    </row>
    <row r="140" spans="1:12" ht="31.9" customHeight="1">
      <c r="A140" s="51" t="s">
        <v>2</v>
      </c>
      <c r="B140" s="52"/>
      <c r="C140" s="52"/>
      <c r="D140" s="52"/>
      <c r="E140" s="52"/>
      <c r="F140" s="53"/>
      <c r="G140" s="51" t="s">
        <v>2</v>
      </c>
      <c r="H140" s="52"/>
      <c r="I140" s="52"/>
      <c r="J140" s="52"/>
      <c r="K140" s="52"/>
      <c r="L140" s="53"/>
    </row>
    <row r="141" spans="1:12" ht="31.9" customHeight="1">
      <c r="A141" s="54">
        <f>'入場者名簿・検温表(11月6日用）'!$E$2</f>
        <v>0</v>
      </c>
      <c r="B141" s="55"/>
      <c r="C141" s="55"/>
      <c r="D141" s="55"/>
      <c r="E141" s="56" t="s">
        <v>3</v>
      </c>
      <c r="F141" s="57"/>
      <c r="G141" s="54">
        <f>'入場者名簿・検温表(11月6日用）'!$E$2</f>
        <v>0</v>
      </c>
      <c r="H141" s="55"/>
      <c r="I141" s="55"/>
      <c r="J141" s="55"/>
      <c r="K141" s="56" t="s">
        <v>3</v>
      </c>
      <c r="L141" s="57"/>
    </row>
    <row r="142" spans="1:12" ht="31.9" customHeight="1">
      <c r="A142" s="1" t="s">
        <v>4</v>
      </c>
      <c r="B142" s="2">
        <v>47</v>
      </c>
      <c r="C142" s="3">
        <f>VLOOKUP(B142,'入場者名簿・検温表(11月6日用）'!$A$11:$B$65,2)</f>
        <v>0</v>
      </c>
      <c r="D142" s="3"/>
      <c r="E142" s="3"/>
      <c r="F142" s="4"/>
      <c r="G142" s="1" t="s">
        <v>4</v>
      </c>
      <c r="H142" s="2">
        <v>48</v>
      </c>
      <c r="I142" s="3">
        <f>VLOOKUP(H142,'入場者名簿・検温表(11月6日用）'!$A$11:$B$65,2)</f>
        <v>0</v>
      </c>
      <c r="J142" s="3"/>
      <c r="K142" s="3"/>
      <c r="L142" s="4"/>
    </row>
    <row r="143" spans="1:12" ht="31.9" customHeight="1">
      <c r="A143" s="58" t="s">
        <v>10</v>
      </c>
      <c r="B143" s="59"/>
      <c r="C143" s="59"/>
      <c r="D143" s="59"/>
      <c r="E143" s="59"/>
      <c r="F143" s="60"/>
      <c r="G143" s="58" t="s">
        <v>10</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81" t="str">
        <f>$A$1</f>
        <v>第74回　春高予選　バレーボール
(11月6日)</v>
      </c>
      <c r="B145" s="84"/>
      <c r="C145" s="84"/>
      <c r="D145" s="84"/>
      <c r="E145" s="84"/>
      <c r="F145" s="85"/>
      <c r="G145" s="81" t="str">
        <f>$A$1</f>
        <v>第74回　春高予選　バレーボール
(11月6日)</v>
      </c>
      <c r="H145" s="84"/>
      <c r="I145" s="84"/>
      <c r="J145" s="84"/>
      <c r="K145" s="84"/>
      <c r="L145" s="85"/>
    </row>
    <row r="146" spans="1:12" ht="31.9" customHeight="1">
      <c r="A146" s="51" t="s">
        <v>2</v>
      </c>
      <c r="B146" s="52"/>
      <c r="C146" s="52"/>
      <c r="D146" s="52"/>
      <c r="E146" s="52"/>
      <c r="F146" s="53"/>
      <c r="G146" s="51" t="s">
        <v>2</v>
      </c>
      <c r="H146" s="52"/>
      <c r="I146" s="52"/>
      <c r="J146" s="52"/>
      <c r="K146" s="52"/>
      <c r="L146" s="53"/>
    </row>
    <row r="147" spans="1:12" ht="31.9" customHeight="1">
      <c r="A147" s="54">
        <f>'入場者名簿・検温表(11月6日用）'!$E$2</f>
        <v>0</v>
      </c>
      <c r="B147" s="55"/>
      <c r="C147" s="55"/>
      <c r="D147" s="55"/>
      <c r="E147" s="56" t="s">
        <v>3</v>
      </c>
      <c r="F147" s="57"/>
      <c r="G147" s="54">
        <f>'入場者名簿・検温表(11月6日用）'!$E$2</f>
        <v>0</v>
      </c>
      <c r="H147" s="55"/>
      <c r="I147" s="55"/>
      <c r="J147" s="55"/>
      <c r="K147" s="56" t="s">
        <v>3</v>
      </c>
      <c r="L147" s="57"/>
    </row>
    <row r="148" spans="1:12" ht="31.9" customHeight="1">
      <c r="A148" s="1" t="s">
        <v>4</v>
      </c>
      <c r="B148" s="2">
        <v>49</v>
      </c>
      <c r="C148" s="3">
        <f>VLOOKUP(B148,'入場者名簿・検温表(11月6日用）'!$A$11:$B$65,2)</f>
        <v>0</v>
      </c>
      <c r="D148" s="3"/>
      <c r="E148" s="3"/>
      <c r="F148" s="4"/>
      <c r="G148" s="1" t="s">
        <v>4</v>
      </c>
      <c r="H148" s="2">
        <v>50</v>
      </c>
      <c r="I148" s="3">
        <f>VLOOKUP(H148,'入場者名簿・検温表(11月6日用）'!$A$11:$B$65,2)</f>
        <v>0</v>
      </c>
      <c r="J148" s="3"/>
      <c r="K148" s="3"/>
      <c r="L148" s="4"/>
    </row>
    <row r="149" spans="1:12" ht="31.9" customHeight="1">
      <c r="A149" s="58" t="s">
        <v>10</v>
      </c>
      <c r="B149" s="59"/>
      <c r="C149" s="59"/>
      <c r="D149" s="59"/>
      <c r="E149" s="59"/>
      <c r="F149" s="60"/>
      <c r="G149" s="58" t="s">
        <v>10</v>
      </c>
      <c r="H149" s="59"/>
      <c r="I149" s="59"/>
      <c r="J149" s="59"/>
      <c r="K149" s="59"/>
      <c r="L149" s="60"/>
    </row>
    <row r="150" spans="1:12" ht="31.9" customHeight="1" thickBot="1">
      <c r="A150" s="61"/>
      <c r="B150" s="62"/>
      <c r="C150" s="62"/>
      <c r="D150" s="62"/>
      <c r="E150" s="62"/>
      <c r="F150" s="63"/>
      <c r="G150" s="61"/>
      <c r="H150" s="62"/>
      <c r="I150" s="62"/>
      <c r="J150" s="62"/>
      <c r="K150" s="62"/>
      <c r="L150" s="63"/>
    </row>
  </sheetData>
  <sheetProtection algorithmName="SHA-512" hashValue="WYooqBoM7eayoLaVyBjHrDqRn3RWR0pm5m5far8Wfuvyif7OyaScuDCg9qCwflDeWvilyH6V4IXGsDGPB+flpw==" saltValue="v+9/EhJxwcg4PHKSiCxEHQ==" spinCount="100000" sheet="1" objects="1" scenarios="1"/>
  <mergeCells count="250">
    <mergeCell ref="A149:F150"/>
    <mergeCell ref="G149:L150"/>
    <mergeCell ref="A145:F145"/>
    <mergeCell ref="G145:L145"/>
    <mergeCell ref="A146:F146"/>
    <mergeCell ref="G146:L146"/>
    <mergeCell ref="A147:D147"/>
    <mergeCell ref="E147:F147"/>
    <mergeCell ref="G147:J147"/>
    <mergeCell ref="K147:L147"/>
    <mergeCell ref="A141:D141"/>
    <mergeCell ref="E141:F141"/>
    <mergeCell ref="G141:J141"/>
    <mergeCell ref="K141:L141"/>
    <mergeCell ref="A143:F144"/>
    <mergeCell ref="G143:L144"/>
    <mergeCell ref="A137:F138"/>
    <mergeCell ref="G137:L138"/>
    <mergeCell ref="A139:F139"/>
    <mergeCell ref="G139:L139"/>
    <mergeCell ref="A140:F140"/>
    <mergeCell ref="G140:L140"/>
    <mergeCell ref="A133:F133"/>
    <mergeCell ref="G133:L133"/>
    <mergeCell ref="A134:F134"/>
    <mergeCell ref="G134:L134"/>
    <mergeCell ref="A135:D135"/>
    <mergeCell ref="E135:F135"/>
    <mergeCell ref="G135:J135"/>
    <mergeCell ref="K135:L135"/>
    <mergeCell ref="A129:D129"/>
    <mergeCell ref="E129:F129"/>
    <mergeCell ref="G129:J129"/>
    <mergeCell ref="K129:L129"/>
    <mergeCell ref="A131:F132"/>
    <mergeCell ref="G131:L132"/>
    <mergeCell ref="A125:F126"/>
    <mergeCell ref="G125:L126"/>
    <mergeCell ref="A127:F127"/>
    <mergeCell ref="G127:L127"/>
    <mergeCell ref="A128:F128"/>
    <mergeCell ref="G128:L128"/>
    <mergeCell ref="A121:F121"/>
    <mergeCell ref="G121:L121"/>
    <mergeCell ref="A122:F122"/>
    <mergeCell ref="G122:L122"/>
    <mergeCell ref="A123:D123"/>
    <mergeCell ref="E123:F123"/>
    <mergeCell ref="G123:J123"/>
    <mergeCell ref="K123:L123"/>
    <mergeCell ref="A117:D117"/>
    <mergeCell ref="E117:F117"/>
    <mergeCell ref="G117:J117"/>
    <mergeCell ref="K117:L117"/>
    <mergeCell ref="A119:F120"/>
    <mergeCell ref="G119:L120"/>
    <mergeCell ref="A113:F114"/>
    <mergeCell ref="G113:L114"/>
    <mergeCell ref="A115:F115"/>
    <mergeCell ref="G115:L115"/>
    <mergeCell ref="A116:F116"/>
    <mergeCell ref="G116:L116"/>
    <mergeCell ref="A109:F109"/>
    <mergeCell ref="G109:L109"/>
    <mergeCell ref="A110:F110"/>
    <mergeCell ref="G110:L110"/>
    <mergeCell ref="A111:D111"/>
    <mergeCell ref="E111:F111"/>
    <mergeCell ref="G111:J111"/>
    <mergeCell ref="K111:L111"/>
    <mergeCell ref="A105:D105"/>
    <mergeCell ref="E105:F105"/>
    <mergeCell ref="G105:J105"/>
    <mergeCell ref="K105:L105"/>
    <mergeCell ref="A107:F108"/>
    <mergeCell ref="G107:L108"/>
    <mergeCell ref="A101:F102"/>
    <mergeCell ref="G101:L102"/>
    <mergeCell ref="A103:F103"/>
    <mergeCell ref="G103:L103"/>
    <mergeCell ref="A104:F104"/>
    <mergeCell ref="G104:L104"/>
    <mergeCell ref="A97:F97"/>
    <mergeCell ref="G97:L97"/>
    <mergeCell ref="A98:F98"/>
    <mergeCell ref="G98:L98"/>
    <mergeCell ref="A99:D99"/>
    <mergeCell ref="E99:F99"/>
    <mergeCell ref="G99:J99"/>
    <mergeCell ref="K99:L99"/>
    <mergeCell ref="A93:D93"/>
    <mergeCell ref="E93:F93"/>
    <mergeCell ref="G93:J93"/>
    <mergeCell ref="K93:L93"/>
    <mergeCell ref="A95:F96"/>
    <mergeCell ref="G95:L96"/>
    <mergeCell ref="A89:F90"/>
    <mergeCell ref="G89:L90"/>
    <mergeCell ref="A91:F91"/>
    <mergeCell ref="G91:L91"/>
    <mergeCell ref="A92:F92"/>
    <mergeCell ref="G92:L92"/>
    <mergeCell ref="A85:F85"/>
    <mergeCell ref="G85:L85"/>
    <mergeCell ref="A86:F86"/>
    <mergeCell ref="G86:L86"/>
    <mergeCell ref="A87:D87"/>
    <mergeCell ref="E87:F87"/>
    <mergeCell ref="G87:J87"/>
    <mergeCell ref="K87:L87"/>
    <mergeCell ref="A81:D81"/>
    <mergeCell ref="E81:F81"/>
    <mergeCell ref="G81:J81"/>
    <mergeCell ref="K81:L81"/>
    <mergeCell ref="A83:F84"/>
    <mergeCell ref="G83:L84"/>
    <mergeCell ref="A77:F78"/>
    <mergeCell ref="G77:L78"/>
    <mergeCell ref="A79:F79"/>
    <mergeCell ref="G79:L79"/>
    <mergeCell ref="A80:F80"/>
    <mergeCell ref="G80:L80"/>
    <mergeCell ref="A73:F73"/>
    <mergeCell ref="G73:L73"/>
    <mergeCell ref="A74:F74"/>
    <mergeCell ref="G74:L74"/>
    <mergeCell ref="A75:D75"/>
    <mergeCell ref="E75:F75"/>
    <mergeCell ref="G75:J75"/>
    <mergeCell ref="K75:L75"/>
    <mergeCell ref="A69:D69"/>
    <mergeCell ref="E69:F69"/>
    <mergeCell ref="G69:J69"/>
    <mergeCell ref="K69:L69"/>
    <mergeCell ref="A71:F72"/>
    <mergeCell ref="G71:L72"/>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17:F18"/>
    <mergeCell ref="G17:L18"/>
    <mergeCell ref="A19:F19"/>
    <mergeCell ref="G19:L19"/>
    <mergeCell ref="A20:F20"/>
    <mergeCell ref="G20:L20"/>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5:F6"/>
    <mergeCell ref="G5:L6"/>
    <mergeCell ref="A7:F7"/>
    <mergeCell ref="G7:L7"/>
    <mergeCell ref="A8:F8"/>
    <mergeCell ref="G8:L8"/>
    <mergeCell ref="A1:F1"/>
    <mergeCell ref="G1:L1"/>
    <mergeCell ref="A2:F2"/>
    <mergeCell ref="G2:L2"/>
    <mergeCell ref="A3:D3"/>
    <mergeCell ref="E3:F3"/>
    <mergeCell ref="G3:J3"/>
    <mergeCell ref="K3:L3"/>
  </mergeCells>
  <phoneticPr fontId="1"/>
  <pageMargins left="0.23622047244094491" right="0.23622047244094491" top="0.35433070866141736" bottom="0.35433070866141736" header="0" footer="0"/>
  <pageSetup paperSize="9" scale="93" orientation="portrait" r:id="rId1"/>
  <rowBreaks count="6" manualBreakCount="6">
    <brk id="24" max="16383" man="1"/>
    <brk id="48" max="16383" man="1"/>
    <brk id="72" max="11" man="1"/>
    <brk id="96" max="11" man="1"/>
    <brk id="120" max="11" man="1"/>
    <brk id="14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25E9-E384-41C7-8FF7-86C77F4411A7}">
  <sheetPr>
    <tabColor rgb="FF00B050"/>
  </sheetPr>
  <dimension ref="A1:H60"/>
  <sheetViews>
    <sheetView zoomScaleNormal="100" workbookViewId="0">
      <selection activeCell="B11" sqref="B11"/>
    </sheetView>
  </sheetViews>
  <sheetFormatPr defaultRowHeight="18.75"/>
  <cols>
    <col min="1" max="1" width="4.375" style="9" customWidth="1"/>
    <col min="2" max="2" width="12.75" style="10" customWidth="1"/>
    <col min="3" max="3" width="14.125" style="9" customWidth="1"/>
    <col min="4" max="4" width="16.25" style="9" bestFit="1" customWidth="1"/>
    <col min="5" max="7" width="12.625" style="9" customWidth="1"/>
    <col min="8" max="8" width="5.875" style="10" customWidth="1"/>
    <col min="9" max="16384" width="9" style="9"/>
  </cols>
  <sheetData>
    <row r="1" spans="1:8" ht="56.25" customHeight="1" thickBot="1">
      <c r="A1" s="29" t="s">
        <v>21</v>
      </c>
      <c r="B1" s="30"/>
      <c r="C1" s="30"/>
      <c r="D1" s="30"/>
      <c r="E1" s="30"/>
      <c r="F1" s="30"/>
      <c r="G1" s="30"/>
      <c r="H1" s="30"/>
    </row>
    <row r="2" spans="1:8" ht="20.25" customHeight="1" thickBot="1">
      <c r="D2" s="11" t="s">
        <v>0</v>
      </c>
      <c r="E2" s="31"/>
      <c r="F2" s="32"/>
      <c r="G2" s="33" t="s">
        <v>16</v>
      </c>
      <c r="H2" s="34"/>
    </row>
    <row r="3" spans="1:8" ht="20.25" customHeight="1">
      <c r="D3" s="12" t="s">
        <v>9</v>
      </c>
      <c r="E3" s="35"/>
      <c r="F3" s="36"/>
      <c r="G3" s="36"/>
      <c r="H3" s="37"/>
    </row>
    <row r="4" spans="1:8" ht="20.25" customHeight="1" thickBot="1">
      <c r="D4" s="13" t="s">
        <v>8</v>
      </c>
      <c r="E4" s="38"/>
      <c r="F4" s="39"/>
      <c r="G4" s="39"/>
      <c r="H4" s="40"/>
    </row>
    <row r="5" spans="1:8" ht="20.25" customHeight="1">
      <c r="D5" s="12" t="s">
        <v>19</v>
      </c>
      <c r="E5" s="42"/>
      <c r="F5" s="43"/>
      <c r="G5" s="43"/>
      <c r="H5" s="44"/>
    </row>
    <row r="6" spans="1:8" ht="20.25" customHeight="1" thickBot="1">
      <c r="D6" s="13" t="s">
        <v>8</v>
      </c>
      <c r="E6" s="46"/>
      <c r="F6" s="47"/>
      <c r="G6" s="47"/>
      <c r="H6" s="48"/>
    </row>
    <row r="7" spans="1:8" ht="24" customHeight="1">
      <c r="A7" s="49" t="s">
        <v>18</v>
      </c>
      <c r="B7" s="49"/>
      <c r="C7" s="49"/>
      <c r="D7" s="49"/>
      <c r="E7" s="49"/>
      <c r="F7" s="49"/>
      <c r="G7" s="49"/>
      <c r="H7" s="49"/>
    </row>
    <row r="8" spans="1:8" ht="24" customHeight="1">
      <c r="A8" s="49"/>
      <c r="B8" s="49"/>
      <c r="C8" s="49"/>
      <c r="D8" s="49"/>
      <c r="E8" s="49"/>
      <c r="F8" s="49"/>
      <c r="G8" s="49"/>
      <c r="H8" s="49"/>
    </row>
    <row r="9" spans="1:8" ht="24" customHeight="1" thickBot="1">
      <c r="A9" s="49"/>
      <c r="B9" s="49"/>
      <c r="C9" s="49"/>
      <c r="D9" s="49"/>
      <c r="E9" s="49"/>
      <c r="F9" s="49"/>
      <c r="G9" s="49"/>
      <c r="H9" s="49"/>
    </row>
    <row r="10" spans="1:8" ht="18.75" customHeight="1">
      <c r="A10" s="12" t="s">
        <v>1</v>
      </c>
      <c r="B10" s="28" t="s">
        <v>7</v>
      </c>
      <c r="C10" s="28" t="s">
        <v>5</v>
      </c>
      <c r="D10" s="28" t="s">
        <v>13</v>
      </c>
      <c r="E10" s="74" t="s">
        <v>14</v>
      </c>
      <c r="F10" s="74"/>
      <c r="G10" s="74"/>
      <c r="H10" s="15"/>
    </row>
    <row r="11" spans="1:8" ht="18.75" customHeight="1">
      <c r="A11" s="16">
        <v>1</v>
      </c>
      <c r="B11" s="5"/>
      <c r="C11" s="17" t="s">
        <v>6</v>
      </c>
      <c r="D11" s="18" t="s">
        <v>11</v>
      </c>
      <c r="E11" s="41" t="s">
        <v>15</v>
      </c>
      <c r="F11" s="41"/>
      <c r="G11" s="41"/>
      <c r="H11" s="45" t="s">
        <v>12</v>
      </c>
    </row>
    <row r="12" spans="1:8" ht="18.75" customHeight="1">
      <c r="A12" s="16">
        <v>2</v>
      </c>
      <c r="B12" s="5"/>
      <c r="C12" s="17" t="s">
        <v>6</v>
      </c>
      <c r="D12" s="18" t="s">
        <v>11</v>
      </c>
      <c r="E12" s="41" t="s">
        <v>15</v>
      </c>
      <c r="F12" s="41"/>
      <c r="G12" s="41"/>
      <c r="H12" s="45"/>
    </row>
    <row r="13" spans="1:8" ht="18.75" customHeight="1">
      <c r="A13" s="16">
        <v>3</v>
      </c>
      <c r="B13" s="5"/>
      <c r="C13" s="17" t="s">
        <v>6</v>
      </c>
      <c r="D13" s="18" t="s">
        <v>11</v>
      </c>
      <c r="E13" s="41" t="s">
        <v>15</v>
      </c>
      <c r="F13" s="41"/>
      <c r="G13" s="41"/>
      <c r="H13" s="45"/>
    </row>
    <row r="14" spans="1:8" ht="18.75" customHeight="1">
      <c r="A14" s="16">
        <v>4</v>
      </c>
      <c r="B14" s="6"/>
      <c r="C14" s="17" t="s">
        <v>6</v>
      </c>
      <c r="D14" s="18" t="s">
        <v>11</v>
      </c>
      <c r="E14" s="41" t="s">
        <v>15</v>
      </c>
      <c r="F14" s="41"/>
      <c r="G14" s="41"/>
      <c r="H14" s="45"/>
    </row>
    <row r="15" spans="1:8" ht="18.75" customHeight="1">
      <c r="A15" s="16">
        <v>5</v>
      </c>
      <c r="B15" s="7"/>
      <c r="C15" s="17" t="s">
        <v>6</v>
      </c>
      <c r="D15" s="18" t="s">
        <v>11</v>
      </c>
      <c r="E15" s="41" t="s">
        <v>15</v>
      </c>
      <c r="F15" s="41"/>
      <c r="G15" s="41"/>
      <c r="H15" s="45"/>
    </row>
    <row r="16" spans="1:8">
      <c r="A16" s="16">
        <v>6</v>
      </c>
      <c r="B16" s="7"/>
      <c r="C16" s="17" t="s">
        <v>6</v>
      </c>
      <c r="D16" s="18" t="s">
        <v>11</v>
      </c>
      <c r="E16" s="41" t="s">
        <v>15</v>
      </c>
      <c r="F16" s="41"/>
      <c r="G16" s="41"/>
      <c r="H16" s="45"/>
    </row>
    <row r="17" spans="1:8">
      <c r="A17" s="16">
        <v>7</v>
      </c>
      <c r="B17" s="6"/>
      <c r="C17" s="17" t="s">
        <v>6</v>
      </c>
      <c r="D17" s="18" t="s">
        <v>11</v>
      </c>
      <c r="E17" s="41" t="s">
        <v>15</v>
      </c>
      <c r="F17" s="41"/>
      <c r="G17" s="41"/>
      <c r="H17" s="45"/>
    </row>
    <row r="18" spans="1:8">
      <c r="A18" s="16">
        <v>8</v>
      </c>
      <c r="B18" s="7"/>
      <c r="C18" s="17" t="s">
        <v>6</v>
      </c>
      <c r="D18" s="18" t="s">
        <v>11</v>
      </c>
      <c r="E18" s="41" t="s">
        <v>15</v>
      </c>
      <c r="F18" s="41"/>
      <c r="G18" s="41"/>
      <c r="H18" s="45"/>
    </row>
    <row r="19" spans="1:8">
      <c r="A19" s="16">
        <v>9</v>
      </c>
      <c r="B19" s="6"/>
      <c r="C19" s="17" t="s">
        <v>6</v>
      </c>
      <c r="D19" s="18" t="s">
        <v>11</v>
      </c>
      <c r="E19" s="41" t="s">
        <v>15</v>
      </c>
      <c r="F19" s="41"/>
      <c r="G19" s="41"/>
      <c r="H19" s="45"/>
    </row>
    <row r="20" spans="1:8">
      <c r="A20" s="16">
        <v>10</v>
      </c>
      <c r="B20" s="6"/>
      <c r="C20" s="17" t="s">
        <v>6</v>
      </c>
      <c r="D20" s="18" t="s">
        <v>11</v>
      </c>
      <c r="E20" s="41" t="s">
        <v>15</v>
      </c>
      <c r="F20" s="41"/>
      <c r="G20" s="41"/>
      <c r="H20" s="45"/>
    </row>
    <row r="21" spans="1:8">
      <c r="A21" s="16">
        <v>11</v>
      </c>
      <c r="B21" s="6"/>
      <c r="C21" s="17" t="s">
        <v>6</v>
      </c>
      <c r="D21" s="18" t="s">
        <v>11</v>
      </c>
      <c r="E21" s="41" t="s">
        <v>15</v>
      </c>
      <c r="F21" s="41"/>
      <c r="G21" s="41"/>
      <c r="H21" s="45"/>
    </row>
    <row r="22" spans="1:8">
      <c r="A22" s="16">
        <v>12</v>
      </c>
      <c r="B22" s="6"/>
      <c r="C22" s="17" t="s">
        <v>6</v>
      </c>
      <c r="D22" s="18" t="s">
        <v>11</v>
      </c>
      <c r="E22" s="41" t="s">
        <v>15</v>
      </c>
      <c r="F22" s="41"/>
      <c r="G22" s="41"/>
      <c r="H22" s="45"/>
    </row>
    <row r="23" spans="1:8">
      <c r="A23" s="16">
        <v>13</v>
      </c>
      <c r="B23" s="7"/>
      <c r="C23" s="17" t="s">
        <v>6</v>
      </c>
      <c r="D23" s="18" t="s">
        <v>11</v>
      </c>
      <c r="E23" s="41" t="s">
        <v>15</v>
      </c>
      <c r="F23" s="41"/>
      <c r="G23" s="41"/>
      <c r="H23" s="45"/>
    </row>
    <row r="24" spans="1:8">
      <c r="A24" s="16">
        <v>14</v>
      </c>
      <c r="B24" s="7"/>
      <c r="C24" s="17" t="s">
        <v>6</v>
      </c>
      <c r="D24" s="18" t="s">
        <v>11</v>
      </c>
      <c r="E24" s="41" t="s">
        <v>15</v>
      </c>
      <c r="F24" s="41"/>
      <c r="G24" s="41"/>
      <c r="H24" s="45"/>
    </row>
    <row r="25" spans="1:8">
      <c r="A25" s="16">
        <v>15</v>
      </c>
      <c r="B25" s="6"/>
      <c r="C25" s="17" t="s">
        <v>6</v>
      </c>
      <c r="D25" s="18" t="s">
        <v>11</v>
      </c>
      <c r="E25" s="41" t="s">
        <v>15</v>
      </c>
      <c r="F25" s="41"/>
      <c r="G25" s="41"/>
      <c r="H25" s="45"/>
    </row>
    <row r="26" spans="1:8">
      <c r="A26" s="16">
        <v>16</v>
      </c>
      <c r="B26" s="7"/>
      <c r="C26" s="17" t="s">
        <v>6</v>
      </c>
      <c r="D26" s="18" t="s">
        <v>11</v>
      </c>
      <c r="E26" s="41" t="s">
        <v>15</v>
      </c>
      <c r="F26" s="41"/>
      <c r="G26" s="41"/>
      <c r="H26" s="45"/>
    </row>
    <row r="27" spans="1:8">
      <c r="A27" s="16">
        <v>17</v>
      </c>
      <c r="B27" s="7"/>
      <c r="C27" s="17" t="s">
        <v>6</v>
      </c>
      <c r="D27" s="18" t="s">
        <v>11</v>
      </c>
      <c r="E27" s="41" t="s">
        <v>15</v>
      </c>
      <c r="F27" s="41"/>
      <c r="G27" s="41"/>
      <c r="H27" s="45"/>
    </row>
    <row r="28" spans="1:8">
      <c r="A28" s="16">
        <v>18</v>
      </c>
      <c r="B28" s="6"/>
      <c r="C28" s="17" t="s">
        <v>6</v>
      </c>
      <c r="D28" s="18" t="s">
        <v>11</v>
      </c>
      <c r="E28" s="41" t="s">
        <v>15</v>
      </c>
      <c r="F28" s="41"/>
      <c r="G28" s="41"/>
      <c r="H28" s="45"/>
    </row>
    <row r="29" spans="1:8">
      <c r="A29" s="16">
        <v>19</v>
      </c>
      <c r="B29" s="7"/>
      <c r="C29" s="17" t="s">
        <v>6</v>
      </c>
      <c r="D29" s="18" t="s">
        <v>11</v>
      </c>
      <c r="E29" s="41" t="s">
        <v>15</v>
      </c>
      <c r="F29" s="41"/>
      <c r="G29" s="41"/>
      <c r="H29" s="45" t="s">
        <v>17</v>
      </c>
    </row>
    <row r="30" spans="1:8">
      <c r="A30" s="16">
        <v>20</v>
      </c>
      <c r="B30" s="6"/>
      <c r="C30" s="17" t="s">
        <v>6</v>
      </c>
      <c r="D30" s="18" t="s">
        <v>11</v>
      </c>
      <c r="E30" s="41" t="s">
        <v>15</v>
      </c>
      <c r="F30" s="41"/>
      <c r="G30" s="41"/>
      <c r="H30" s="45"/>
    </row>
    <row r="31" spans="1:8">
      <c r="A31" s="16">
        <v>21</v>
      </c>
      <c r="B31" s="6"/>
      <c r="C31" s="17" t="s">
        <v>6</v>
      </c>
      <c r="D31" s="18" t="s">
        <v>11</v>
      </c>
      <c r="E31" s="41" t="s">
        <v>15</v>
      </c>
      <c r="F31" s="41"/>
      <c r="G31" s="41"/>
      <c r="H31" s="45"/>
    </row>
    <row r="32" spans="1:8">
      <c r="A32" s="16">
        <v>22</v>
      </c>
      <c r="B32" s="7"/>
      <c r="C32" s="17" t="s">
        <v>6</v>
      </c>
      <c r="D32" s="18" t="s">
        <v>11</v>
      </c>
      <c r="E32" s="41" t="s">
        <v>15</v>
      </c>
      <c r="F32" s="41"/>
      <c r="G32" s="41"/>
      <c r="H32" s="19"/>
    </row>
    <row r="33" spans="1:8">
      <c r="A33" s="16">
        <v>23</v>
      </c>
      <c r="B33" s="6"/>
      <c r="C33" s="17" t="s">
        <v>6</v>
      </c>
      <c r="D33" s="18" t="s">
        <v>11</v>
      </c>
      <c r="E33" s="41" t="s">
        <v>15</v>
      </c>
      <c r="F33" s="41"/>
      <c r="G33" s="41"/>
      <c r="H33" s="19"/>
    </row>
    <row r="34" spans="1:8">
      <c r="A34" s="16">
        <v>24</v>
      </c>
      <c r="B34" s="6"/>
      <c r="C34" s="17" t="s">
        <v>6</v>
      </c>
      <c r="D34" s="18" t="s">
        <v>11</v>
      </c>
      <c r="E34" s="41" t="s">
        <v>15</v>
      </c>
      <c r="F34" s="41"/>
      <c r="G34" s="41"/>
      <c r="H34" s="19"/>
    </row>
    <row r="35" spans="1:8">
      <c r="A35" s="16">
        <v>25</v>
      </c>
      <c r="B35" s="7"/>
      <c r="C35" s="17" t="s">
        <v>6</v>
      </c>
      <c r="D35" s="18" t="s">
        <v>11</v>
      </c>
      <c r="E35" s="41" t="s">
        <v>15</v>
      </c>
      <c r="F35" s="41"/>
      <c r="G35" s="41"/>
      <c r="H35" s="19"/>
    </row>
    <row r="36" spans="1:8">
      <c r="A36" s="16">
        <v>26</v>
      </c>
      <c r="B36" s="7"/>
      <c r="C36" s="17" t="s">
        <v>6</v>
      </c>
      <c r="D36" s="18" t="s">
        <v>11</v>
      </c>
      <c r="E36" s="41" t="s">
        <v>15</v>
      </c>
      <c r="F36" s="41"/>
      <c r="G36" s="41"/>
      <c r="H36" s="19"/>
    </row>
    <row r="37" spans="1:8">
      <c r="A37" s="16">
        <v>27</v>
      </c>
      <c r="B37" s="6"/>
      <c r="C37" s="17" t="s">
        <v>6</v>
      </c>
      <c r="D37" s="18" t="s">
        <v>11</v>
      </c>
      <c r="E37" s="41" t="s">
        <v>15</v>
      </c>
      <c r="F37" s="41"/>
      <c r="G37" s="41"/>
      <c r="H37" s="19"/>
    </row>
    <row r="38" spans="1:8">
      <c r="A38" s="16">
        <v>28</v>
      </c>
      <c r="B38" s="6"/>
      <c r="C38" s="17" t="s">
        <v>6</v>
      </c>
      <c r="D38" s="18" t="s">
        <v>11</v>
      </c>
      <c r="E38" s="41" t="s">
        <v>15</v>
      </c>
      <c r="F38" s="41"/>
      <c r="G38" s="41"/>
      <c r="H38" s="19"/>
    </row>
    <row r="39" spans="1:8">
      <c r="A39" s="16">
        <v>29</v>
      </c>
      <c r="B39" s="7"/>
      <c r="C39" s="17" t="s">
        <v>6</v>
      </c>
      <c r="D39" s="18" t="s">
        <v>11</v>
      </c>
      <c r="E39" s="41" t="s">
        <v>15</v>
      </c>
      <c r="F39" s="41"/>
      <c r="G39" s="41"/>
      <c r="H39" s="19"/>
    </row>
    <row r="40" spans="1:8">
      <c r="A40" s="16">
        <v>30</v>
      </c>
      <c r="B40" s="7"/>
      <c r="C40" s="17" t="s">
        <v>6</v>
      </c>
      <c r="D40" s="18" t="s">
        <v>11</v>
      </c>
      <c r="E40" s="41" t="s">
        <v>15</v>
      </c>
      <c r="F40" s="41"/>
      <c r="G40" s="41"/>
      <c r="H40" s="19"/>
    </row>
    <row r="41" spans="1:8">
      <c r="A41" s="16">
        <v>31</v>
      </c>
      <c r="B41" s="6"/>
      <c r="C41" s="17" t="s">
        <v>6</v>
      </c>
      <c r="D41" s="18" t="s">
        <v>11</v>
      </c>
      <c r="E41" s="41" t="s">
        <v>15</v>
      </c>
      <c r="F41" s="41"/>
      <c r="G41" s="41"/>
      <c r="H41" s="19"/>
    </row>
    <row r="42" spans="1:8">
      <c r="A42" s="16">
        <v>32</v>
      </c>
      <c r="B42" s="6"/>
      <c r="C42" s="17" t="s">
        <v>6</v>
      </c>
      <c r="D42" s="18" t="s">
        <v>11</v>
      </c>
      <c r="E42" s="41" t="s">
        <v>15</v>
      </c>
      <c r="F42" s="41"/>
      <c r="G42" s="41"/>
      <c r="H42" s="19"/>
    </row>
    <row r="43" spans="1:8">
      <c r="A43" s="16">
        <v>33</v>
      </c>
      <c r="B43" s="7"/>
      <c r="C43" s="17" t="s">
        <v>6</v>
      </c>
      <c r="D43" s="18" t="s">
        <v>11</v>
      </c>
      <c r="E43" s="41" t="s">
        <v>15</v>
      </c>
      <c r="F43" s="41"/>
      <c r="G43" s="41"/>
      <c r="H43" s="19"/>
    </row>
    <row r="44" spans="1:8">
      <c r="A44" s="16">
        <v>34</v>
      </c>
      <c r="B44" s="7"/>
      <c r="C44" s="17" t="s">
        <v>6</v>
      </c>
      <c r="D44" s="18" t="s">
        <v>11</v>
      </c>
      <c r="E44" s="41" t="s">
        <v>15</v>
      </c>
      <c r="F44" s="41"/>
      <c r="G44" s="41"/>
      <c r="H44" s="19"/>
    </row>
    <row r="45" spans="1:8">
      <c r="A45" s="16">
        <v>35</v>
      </c>
      <c r="B45" s="6"/>
      <c r="C45" s="17" t="s">
        <v>6</v>
      </c>
      <c r="D45" s="18" t="s">
        <v>11</v>
      </c>
      <c r="E45" s="41" t="s">
        <v>15</v>
      </c>
      <c r="F45" s="41"/>
      <c r="G45" s="41"/>
      <c r="H45" s="19"/>
    </row>
    <row r="46" spans="1:8">
      <c r="A46" s="16">
        <v>36</v>
      </c>
      <c r="B46" s="6"/>
      <c r="C46" s="17" t="s">
        <v>6</v>
      </c>
      <c r="D46" s="18" t="s">
        <v>11</v>
      </c>
      <c r="E46" s="41" t="s">
        <v>15</v>
      </c>
      <c r="F46" s="41"/>
      <c r="G46" s="41"/>
      <c r="H46" s="19"/>
    </row>
    <row r="47" spans="1:8">
      <c r="A47" s="16">
        <v>37</v>
      </c>
      <c r="B47" s="7"/>
      <c r="C47" s="17" t="s">
        <v>6</v>
      </c>
      <c r="D47" s="18" t="s">
        <v>11</v>
      </c>
      <c r="E47" s="41" t="s">
        <v>15</v>
      </c>
      <c r="F47" s="41"/>
      <c r="G47" s="41"/>
      <c r="H47" s="19"/>
    </row>
    <row r="48" spans="1:8">
      <c r="A48" s="16">
        <v>38</v>
      </c>
      <c r="B48" s="7"/>
      <c r="C48" s="17" t="s">
        <v>6</v>
      </c>
      <c r="D48" s="18" t="s">
        <v>11</v>
      </c>
      <c r="E48" s="41" t="s">
        <v>15</v>
      </c>
      <c r="F48" s="41"/>
      <c r="G48" s="41"/>
      <c r="H48" s="19"/>
    </row>
    <row r="49" spans="1:8">
      <c r="A49" s="16">
        <v>39</v>
      </c>
      <c r="B49" s="6"/>
      <c r="C49" s="17" t="s">
        <v>6</v>
      </c>
      <c r="D49" s="18" t="s">
        <v>11</v>
      </c>
      <c r="E49" s="41" t="s">
        <v>15</v>
      </c>
      <c r="F49" s="41"/>
      <c r="G49" s="41"/>
      <c r="H49" s="19"/>
    </row>
    <row r="50" spans="1:8">
      <c r="A50" s="16">
        <v>40</v>
      </c>
      <c r="B50" s="6"/>
      <c r="C50" s="17" t="s">
        <v>6</v>
      </c>
      <c r="D50" s="18" t="s">
        <v>11</v>
      </c>
      <c r="E50" s="41" t="s">
        <v>15</v>
      </c>
      <c r="F50" s="41"/>
      <c r="G50" s="41"/>
      <c r="H50" s="19"/>
    </row>
    <row r="51" spans="1:8">
      <c r="A51" s="16">
        <v>41</v>
      </c>
      <c r="B51" s="7"/>
      <c r="C51" s="17" t="s">
        <v>6</v>
      </c>
      <c r="D51" s="18" t="s">
        <v>11</v>
      </c>
      <c r="E51" s="41" t="s">
        <v>15</v>
      </c>
      <c r="F51" s="41"/>
      <c r="G51" s="41"/>
      <c r="H51" s="19"/>
    </row>
    <row r="52" spans="1:8">
      <c r="A52" s="16">
        <v>42</v>
      </c>
      <c r="B52" s="6"/>
      <c r="C52" s="17" t="s">
        <v>6</v>
      </c>
      <c r="D52" s="18" t="s">
        <v>11</v>
      </c>
      <c r="E52" s="41" t="s">
        <v>15</v>
      </c>
      <c r="F52" s="41"/>
      <c r="G52" s="41"/>
      <c r="H52" s="19"/>
    </row>
    <row r="53" spans="1:8">
      <c r="A53" s="16">
        <v>43</v>
      </c>
      <c r="B53" s="6"/>
      <c r="C53" s="17" t="s">
        <v>6</v>
      </c>
      <c r="D53" s="18" t="s">
        <v>11</v>
      </c>
      <c r="E53" s="41" t="s">
        <v>15</v>
      </c>
      <c r="F53" s="41"/>
      <c r="G53" s="41"/>
      <c r="H53" s="19"/>
    </row>
    <row r="54" spans="1:8">
      <c r="A54" s="16">
        <v>44</v>
      </c>
      <c r="B54" s="24"/>
      <c r="C54" s="20" t="s">
        <v>6</v>
      </c>
      <c r="D54" s="21" t="s">
        <v>11</v>
      </c>
      <c r="E54" s="75" t="s">
        <v>15</v>
      </c>
      <c r="F54" s="75"/>
      <c r="G54" s="75"/>
      <c r="H54" s="22"/>
    </row>
    <row r="55" spans="1:8">
      <c r="A55" s="16">
        <v>45</v>
      </c>
      <c r="B55" s="7"/>
      <c r="C55" s="17" t="s">
        <v>6</v>
      </c>
      <c r="D55" s="18" t="s">
        <v>11</v>
      </c>
      <c r="E55" s="41" t="s">
        <v>15</v>
      </c>
      <c r="F55" s="41"/>
      <c r="G55" s="41"/>
      <c r="H55" s="19"/>
    </row>
    <row r="56" spans="1:8">
      <c r="A56" s="16">
        <v>46</v>
      </c>
      <c r="B56" s="6"/>
      <c r="C56" s="17" t="s">
        <v>6</v>
      </c>
      <c r="D56" s="18" t="s">
        <v>11</v>
      </c>
      <c r="E56" s="41" t="s">
        <v>15</v>
      </c>
      <c r="F56" s="41"/>
      <c r="G56" s="41"/>
      <c r="H56" s="19"/>
    </row>
    <row r="57" spans="1:8">
      <c r="A57" s="16">
        <v>47</v>
      </c>
      <c r="B57" s="6"/>
      <c r="C57" s="17" t="s">
        <v>6</v>
      </c>
      <c r="D57" s="18" t="s">
        <v>11</v>
      </c>
      <c r="E57" s="41" t="s">
        <v>15</v>
      </c>
      <c r="F57" s="41"/>
      <c r="G57" s="41"/>
      <c r="H57" s="19"/>
    </row>
    <row r="58" spans="1:8">
      <c r="A58" s="16">
        <v>48</v>
      </c>
      <c r="B58" s="7"/>
      <c r="C58" s="17" t="s">
        <v>6</v>
      </c>
      <c r="D58" s="18" t="s">
        <v>11</v>
      </c>
      <c r="E58" s="41" t="s">
        <v>15</v>
      </c>
      <c r="F58" s="41"/>
      <c r="G58" s="41"/>
      <c r="H58" s="19"/>
    </row>
    <row r="59" spans="1:8">
      <c r="A59" s="16">
        <v>49</v>
      </c>
      <c r="B59" s="7"/>
      <c r="C59" s="17" t="s">
        <v>6</v>
      </c>
      <c r="D59" s="18" t="s">
        <v>11</v>
      </c>
      <c r="E59" s="41" t="s">
        <v>15</v>
      </c>
      <c r="F59" s="41"/>
      <c r="G59" s="41"/>
      <c r="H59" s="19"/>
    </row>
    <row r="60" spans="1:8" ht="19.5" thickBot="1">
      <c r="A60" s="23">
        <v>50</v>
      </c>
      <c r="B60" s="8"/>
      <c r="C60" s="25" t="s">
        <v>6</v>
      </c>
      <c r="D60" s="26" t="s">
        <v>11</v>
      </c>
      <c r="E60" s="50" t="s">
        <v>15</v>
      </c>
      <c r="F60" s="50"/>
      <c r="G60" s="50"/>
      <c r="H60" s="27"/>
    </row>
  </sheetData>
  <sheetProtection algorithmName="SHA-512" hashValue="3nveGs6XvEGvtT4JluNdvkvaV/e419SrM3KK43z2ncFTgwZ0ajCuCA4qcmetti5/P8jP+eTl7iG2ZK6rgaEAKw==" saltValue="Pi0FvpRQaShZTU73U+z0fA==" spinCount="100000" sheet="1" objects="1" scenarios="1"/>
  <mergeCells count="61">
    <mergeCell ref="E58:G58"/>
    <mergeCell ref="E59:G59"/>
    <mergeCell ref="E60:G60"/>
    <mergeCell ref="E52:G52"/>
    <mergeCell ref="E53:G53"/>
    <mergeCell ref="E54:G54"/>
    <mergeCell ref="E55:G55"/>
    <mergeCell ref="E56:G56"/>
    <mergeCell ref="E57:G57"/>
    <mergeCell ref="E46:G46"/>
    <mergeCell ref="E47:G47"/>
    <mergeCell ref="E48:G48"/>
    <mergeCell ref="E49:G49"/>
    <mergeCell ref="E50:G50"/>
    <mergeCell ref="E51:G51"/>
    <mergeCell ref="E40:G40"/>
    <mergeCell ref="E41:G41"/>
    <mergeCell ref="E42:G42"/>
    <mergeCell ref="E43:G43"/>
    <mergeCell ref="E44:G44"/>
    <mergeCell ref="E45:G45"/>
    <mergeCell ref="E34:G34"/>
    <mergeCell ref="E35:G35"/>
    <mergeCell ref="E36:G36"/>
    <mergeCell ref="E37:G37"/>
    <mergeCell ref="E38:G38"/>
    <mergeCell ref="E39:G39"/>
    <mergeCell ref="E29:G29"/>
    <mergeCell ref="H29:H31"/>
    <mergeCell ref="E30:G30"/>
    <mergeCell ref="E31:G31"/>
    <mergeCell ref="E32:G32"/>
    <mergeCell ref="E33:G33"/>
    <mergeCell ref="E23:G23"/>
    <mergeCell ref="E24:G24"/>
    <mergeCell ref="E25:G25"/>
    <mergeCell ref="E26:G26"/>
    <mergeCell ref="E27:G27"/>
    <mergeCell ref="E28:G28"/>
    <mergeCell ref="E17:G17"/>
    <mergeCell ref="E18:G18"/>
    <mergeCell ref="E19:G19"/>
    <mergeCell ref="E20:G20"/>
    <mergeCell ref="E21:G21"/>
    <mergeCell ref="E22:G22"/>
    <mergeCell ref="E6:H6"/>
    <mergeCell ref="A7:H9"/>
    <mergeCell ref="E10:G10"/>
    <mergeCell ref="E11:G11"/>
    <mergeCell ref="H11:H28"/>
    <mergeCell ref="E12:G12"/>
    <mergeCell ref="E13:G13"/>
    <mergeCell ref="E14:G14"/>
    <mergeCell ref="E15:G15"/>
    <mergeCell ref="E16:G16"/>
    <mergeCell ref="A1:H1"/>
    <mergeCell ref="E2:F2"/>
    <mergeCell ref="G2:H2"/>
    <mergeCell ref="E3:H3"/>
    <mergeCell ref="E4:H4"/>
    <mergeCell ref="E5:H5"/>
  </mergeCells>
  <phoneticPr fontId="1"/>
  <pageMargins left="0.11811023622047245" right="0.11811023622047245" top="0.11811023622047245" bottom="0.15748031496062992" header="0.31496062992125984" footer="0.31496062992125984"/>
  <pageSetup paperSize="9" orientation="portrait" r:id="rId1"/>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70918-9F83-48E4-9CF4-AB93FE2B3198}">
  <sheetPr>
    <tabColor rgb="FF00B050"/>
  </sheetPr>
  <dimension ref="A1:L150"/>
  <sheetViews>
    <sheetView showZeros="0" zoomScale="70" zoomScaleNormal="70" workbookViewId="0">
      <selection activeCell="A3" sqref="A3:D3"/>
    </sheetView>
  </sheetViews>
  <sheetFormatPr defaultColWidth="7.25" defaultRowHeight="31.9" customHeight="1"/>
  <cols>
    <col min="1" max="1" width="7.25" customWidth="1"/>
    <col min="3" max="3" width="9.5" bestFit="1" customWidth="1"/>
    <col min="7" max="7" width="7.25" customWidth="1"/>
    <col min="9" max="9" width="9.5" bestFit="1" customWidth="1"/>
  </cols>
  <sheetData>
    <row r="1" spans="1:12" ht="31.9" customHeight="1">
      <c r="A1" s="66" t="s">
        <v>26</v>
      </c>
      <c r="B1" s="64"/>
      <c r="C1" s="64"/>
      <c r="D1" s="64"/>
      <c r="E1" s="64"/>
      <c r="F1" s="65"/>
      <c r="G1" s="66" t="str">
        <f>$A$1</f>
        <v>第74回　春高予選　バレーボール
(11月7日)</v>
      </c>
      <c r="H1" s="67"/>
      <c r="I1" s="67"/>
      <c r="J1" s="67"/>
      <c r="K1" s="67"/>
      <c r="L1" s="68"/>
    </row>
    <row r="2" spans="1:12" ht="31.9" customHeight="1">
      <c r="A2" s="51" t="s">
        <v>2</v>
      </c>
      <c r="B2" s="52"/>
      <c r="C2" s="52"/>
      <c r="D2" s="52"/>
      <c r="E2" s="52"/>
      <c r="F2" s="53"/>
      <c r="G2" s="51" t="s">
        <v>2</v>
      </c>
      <c r="H2" s="52"/>
      <c r="I2" s="52"/>
      <c r="J2" s="52"/>
      <c r="K2" s="52"/>
      <c r="L2" s="53"/>
    </row>
    <row r="3" spans="1:12" ht="31.9" customHeight="1">
      <c r="A3" s="54">
        <f>'入場者名簿・検温表(11月7日用）'!$E$2</f>
        <v>0</v>
      </c>
      <c r="B3" s="55"/>
      <c r="C3" s="55"/>
      <c r="D3" s="55"/>
      <c r="E3" s="56" t="s">
        <v>3</v>
      </c>
      <c r="F3" s="57"/>
      <c r="G3" s="54">
        <f>'入場者名簿・検温表(11月7日用）'!$E$2</f>
        <v>0</v>
      </c>
      <c r="H3" s="55"/>
      <c r="I3" s="55"/>
      <c r="J3" s="55"/>
      <c r="K3" s="56" t="s">
        <v>3</v>
      </c>
      <c r="L3" s="57"/>
    </row>
    <row r="4" spans="1:12" ht="31.9" customHeight="1">
      <c r="A4" s="1" t="s">
        <v>4</v>
      </c>
      <c r="B4" s="2">
        <v>1</v>
      </c>
      <c r="C4" s="3">
        <f>VLOOKUP(B4,'入場者名簿・検温表(11月7日用）'!$A$11:$B$65,2)</f>
        <v>0</v>
      </c>
      <c r="D4" s="3"/>
      <c r="E4" s="3"/>
      <c r="F4" s="4"/>
      <c r="G4" s="1" t="s">
        <v>4</v>
      </c>
      <c r="H4" s="2">
        <v>2</v>
      </c>
      <c r="I4" s="3">
        <f>VLOOKUP(H4,'入場者名簿・検温表(11月7日用）'!$A$11:$B$65,2)</f>
        <v>0</v>
      </c>
      <c r="J4" s="3"/>
      <c r="K4" s="3"/>
      <c r="L4" s="4"/>
    </row>
    <row r="5" spans="1:12" ht="31.9" customHeight="1">
      <c r="A5" s="58" t="s">
        <v>10</v>
      </c>
      <c r="B5" s="59"/>
      <c r="C5" s="59"/>
      <c r="D5" s="59"/>
      <c r="E5" s="59"/>
      <c r="F5" s="60"/>
      <c r="G5" s="58" t="s">
        <v>10</v>
      </c>
      <c r="H5" s="59"/>
      <c r="I5" s="59"/>
      <c r="J5" s="59"/>
      <c r="K5" s="59"/>
      <c r="L5" s="60"/>
    </row>
    <row r="6" spans="1:12" ht="31.9" customHeight="1" thickBot="1">
      <c r="A6" s="61"/>
      <c r="B6" s="62"/>
      <c r="C6" s="62"/>
      <c r="D6" s="62"/>
      <c r="E6" s="62"/>
      <c r="F6" s="63"/>
      <c r="G6" s="61"/>
      <c r="H6" s="62"/>
      <c r="I6" s="62"/>
      <c r="J6" s="62"/>
      <c r="K6" s="62"/>
      <c r="L6" s="63"/>
    </row>
    <row r="7" spans="1:12" ht="31.9" customHeight="1">
      <c r="A7" s="66" t="str">
        <f>$A$1</f>
        <v>第74回　春高予選　バレーボール
(11月7日)</v>
      </c>
      <c r="B7" s="67"/>
      <c r="C7" s="67"/>
      <c r="D7" s="67"/>
      <c r="E7" s="67"/>
      <c r="F7" s="68"/>
      <c r="G7" s="66" t="str">
        <f>$A$1</f>
        <v>第74回　春高予選　バレーボール
(11月7日)</v>
      </c>
      <c r="H7" s="67"/>
      <c r="I7" s="67"/>
      <c r="J7" s="67"/>
      <c r="K7" s="67"/>
      <c r="L7" s="68"/>
    </row>
    <row r="8" spans="1:12" ht="31.9" customHeight="1">
      <c r="A8" s="51" t="s">
        <v>2</v>
      </c>
      <c r="B8" s="52"/>
      <c r="C8" s="52"/>
      <c r="D8" s="52"/>
      <c r="E8" s="52"/>
      <c r="F8" s="53"/>
      <c r="G8" s="51" t="s">
        <v>2</v>
      </c>
      <c r="H8" s="52"/>
      <c r="I8" s="52"/>
      <c r="J8" s="52"/>
      <c r="K8" s="52"/>
      <c r="L8" s="53"/>
    </row>
    <row r="9" spans="1:12" ht="31.9" customHeight="1">
      <c r="A9" s="54">
        <f>'入場者名簿・検温表(11月7日用）'!$E$2</f>
        <v>0</v>
      </c>
      <c r="B9" s="55"/>
      <c r="C9" s="55"/>
      <c r="D9" s="55"/>
      <c r="E9" s="56" t="s">
        <v>3</v>
      </c>
      <c r="F9" s="57"/>
      <c r="G9" s="54">
        <f>'入場者名簿・検温表(11月7日用）'!$E$2</f>
        <v>0</v>
      </c>
      <c r="H9" s="55"/>
      <c r="I9" s="55"/>
      <c r="J9" s="55"/>
      <c r="K9" s="56" t="s">
        <v>3</v>
      </c>
      <c r="L9" s="57"/>
    </row>
    <row r="10" spans="1:12" ht="31.9" customHeight="1">
      <c r="A10" s="1" t="s">
        <v>4</v>
      </c>
      <c r="B10" s="2">
        <v>3</v>
      </c>
      <c r="C10" s="3">
        <f>VLOOKUP(B10,'入場者名簿・検温表(11月7日用）'!$A$11:$B$65,2)</f>
        <v>0</v>
      </c>
      <c r="D10" s="3"/>
      <c r="E10" s="3"/>
      <c r="F10" s="4"/>
      <c r="G10" s="1" t="s">
        <v>4</v>
      </c>
      <c r="H10" s="2">
        <v>4</v>
      </c>
      <c r="I10" s="3">
        <f>VLOOKUP(H10,'入場者名簿・検温表(11月7日用）'!$A$11:$B$65,2)</f>
        <v>0</v>
      </c>
      <c r="J10" s="3"/>
      <c r="K10" s="3"/>
      <c r="L10" s="4"/>
    </row>
    <row r="11" spans="1:12" ht="31.9" customHeight="1">
      <c r="A11" s="58" t="s">
        <v>10</v>
      </c>
      <c r="B11" s="59"/>
      <c r="C11" s="59"/>
      <c r="D11" s="59"/>
      <c r="E11" s="59"/>
      <c r="F11" s="60"/>
      <c r="G11" s="58" t="s">
        <v>10</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66" t="str">
        <f>$A$1</f>
        <v>第74回　春高予選　バレーボール
(11月7日)</v>
      </c>
      <c r="B13" s="67"/>
      <c r="C13" s="67"/>
      <c r="D13" s="67"/>
      <c r="E13" s="67"/>
      <c r="F13" s="68"/>
      <c r="G13" s="66" t="str">
        <f>$A$1</f>
        <v>第74回　春高予選　バレーボール
(11月7日)</v>
      </c>
      <c r="H13" s="67"/>
      <c r="I13" s="67"/>
      <c r="J13" s="67"/>
      <c r="K13" s="67"/>
      <c r="L13" s="68"/>
    </row>
    <row r="14" spans="1:12" ht="31.9" customHeight="1">
      <c r="A14" s="51" t="s">
        <v>2</v>
      </c>
      <c r="B14" s="52"/>
      <c r="C14" s="52"/>
      <c r="D14" s="52"/>
      <c r="E14" s="52"/>
      <c r="F14" s="53"/>
      <c r="G14" s="51" t="s">
        <v>2</v>
      </c>
      <c r="H14" s="52"/>
      <c r="I14" s="52"/>
      <c r="J14" s="52"/>
      <c r="K14" s="52"/>
      <c r="L14" s="53"/>
    </row>
    <row r="15" spans="1:12" ht="31.9" customHeight="1">
      <c r="A15" s="54">
        <f>'入場者名簿・検温表(11月7日用）'!$E$2</f>
        <v>0</v>
      </c>
      <c r="B15" s="55"/>
      <c r="C15" s="55"/>
      <c r="D15" s="55"/>
      <c r="E15" s="56" t="s">
        <v>3</v>
      </c>
      <c r="F15" s="57"/>
      <c r="G15" s="54">
        <f>'入場者名簿・検温表(11月7日用）'!$E$2</f>
        <v>0</v>
      </c>
      <c r="H15" s="55"/>
      <c r="I15" s="55"/>
      <c r="J15" s="55"/>
      <c r="K15" s="56" t="s">
        <v>3</v>
      </c>
      <c r="L15" s="57"/>
    </row>
    <row r="16" spans="1:12" ht="31.9" customHeight="1">
      <c r="A16" s="1" t="s">
        <v>4</v>
      </c>
      <c r="B16" s="2">
        <v>5</v>
      </c>
      <c r="C16" s="3">
        <f>VLOOKUP(B16,'入場者名簿・検温表(11月7日用）'!$A$11:$B$65,2)</f>
        <v>0</v>
      </c>
      <c r="D16" s="3"/>
      <c r="E16" s="3"/>
      <c r="F16" s="4"/>
      <c r="G16" s="1" t="s">
        <v>4</v>
      </c>
      <c r="H16" s="2">
        <v>6</v>
      </c>
      <c r="I16" s="3">
        <f>VLOOKUP(H16,'入場者名簿・検温表(11月7日用）'!$A$11:$B$65,2)</f>
        <v>0</v>
      </c>
      <c r="J16" s="3"/>
      <c r="K16" s="3"/>
      <c r="L16" s="4"/>
    </row>
    <row r="17" spans="1:12" ht="31.9" customHeight="1">
      <c r="A17" s="58" t="s">
        <v>10</v>
      </c>
      <c r="B17" s="59"/>
      <c r="C17" s="59"/>
      <c r="D17" s="59"/>
      <c r="E17" s="59"/>
      <c r="F17" s="60"/>
      <c r="G17" s="58" t="s">
        <v>10</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66" t="str">
        <f>$A$1</f>
        <v>第74回　春高予選　バレーボール
(11月7日)</v>
      </c>
      <c r="B19" s="67"/>
      <c r="C19" s="67"/>
      <c r="D19" s="67"/>
      <c r="E19" s="67"/>
      <c r="F19" s="68"/>
      <c r="G19" s="66" t="str">
        <f>$A$1</f>
        <v>第74回　春高予選　バレーボール
(11月7日)</v>
      </c>
      <c r="H19" s="67"/>
      <c r="I19" s="67"/>
      <c r="J19" s="67"/>
      <c r="K19" s="67"/>
      <c r="L19" s="68"/>
    </row>
    <row r="20" spans="1:12" ht="31.9" customHeight="1">
      <c r="A20" s="51" t="s">
        <v>2</v>
      </c>
      <c r="B20" s="52"/>
      <c r="C20" s="52"/>
      <c r="D20" s="52"/>
      <c r="E20" s="52"/>
      <c r="F20" s="53"/>
      <c r="G20" s="51" t="s">
        <v>2</v>
      </c>
      <c r="H20" s="52"/>
      <c r="I20" s="52"/>
      <c r="J20" s="52"/>
      <c r="K20" s="52"/>
      <c r="L20" s="53"/>
    </row>
    <row r="21" spans="1:12" ht="31.9" customHeight="1">
      <c r="A21" s="54">
        <f>'入場者名簿・検温表(11月7日用）'!$E$2</f>
        <v>0</v>
      </c>
      <c r="B21" s="55"/>
      <c r="C21" s="55"/>
      <c r="D21" s="55"/>
      <c r="E21" s="56" t="s">
        <v>3</v>
      </c>
      <c r="F21" s="57"/>
      <c r="G21" s="54">
        <f>'入場者名簿・検温表(11月7日用）'!$E$2</f>
        <v>0</v>
      </c>
      <c r="H21" s="55"/>
      <c r="I21" s="55"/>
      <c r="J21" s="55"/>
      <c r="K21" s="56" t="s">
        <v>3</v>
      </c>
      <c r="L21" s="57"/>
    </row>
    <row r="22" spans="1:12" ht="31.9" customHeight="1">
      <c r="A22" s="1" t="s">
        <v>4</v>
      </c>
      <c r="B22" s="2">
        <v>7</v>
      </c>
      <c r="C22" s="3">
        <f>VLOOKUP(B22,'入場者名簿・検温表(11月7日用）'!$A$11:$B$65,2)</f>
        <v>0</v>
      </c>
      <c r="D22" s="3"/>
      <c r="E22" s="3"/>
      <c r="F22" s="4"/>
      <c r="G22" s="1" t="s">
        <v>4</v>
      </c>
      <c r="H22" s="2">
        <v>8</v>
      </c>
      <c r="I22" s="3">
        <f>VLOOKUP(H22,'入場者名簿・検温表(11月7日用）'!$A$11:$B$65,2)</f>
        <v>0</v>
      </c>
      <c r="J22" s="3"/>
      <c r="K22" s="3"/>
      <c r="L22" s="4"/>
    </row>
    <row r="23" spans="1:12" ht="31.9" customHeight="1">
      <c r="A23" s="58" t="s">
        <v>10</v>
      </c>
      <c r="B23" s="59"/>
      <c r="C23" s="59"/>
      <c r="D23" s="59"/>
      <c r="E23" s="59"/>
      <c r="F23" s="60"/>
      <c r="G23" s="58" t="s">
        <v>10</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66" t="str">
        <f>$A$1</f>
        <v>第74回　春高予選　バレーボール
(11月7日)</v>
      </c>
      <c r="B25" s="67"/>
      <c r="C25" s="67"/>
      <c r="D25" s="67"/>
      <c r="E25" s="67"/>
      <c r="F25" s="68"/>
      <c r="G25" s="66" t="str">
        <f>$A$1</f>
        <v>第74回　春高予選　バレーボール
(11月7日)</v>
      </c>
      <c r="H25" s="67"/>
      <c r="I25" s="67"/>
      <c r="J25" s="67"/>
      <c r="K25" s="67"/>
      <c r="L25" s="68"/>
    </row>
    <row r="26" spans="1:12" ht="31.9" customHeight="1">
      <c r="A26" s="51" t="s">
        <v>2</v>
      </c>
      <c r="B26" s="52"/>
      <c r="C26" s="52"/>
      <c r="D26" s="52"/>
      <c r="E26" s="52"/>
      <c r="F26" s="53"/>
      <c r="G26" s="51" t="s">
        <v>2</v>
      </c>
      <c r="H26" s="52"/>
      <c r="I26" s="52"/>
      <c r="J26" s="52"/>
      <c r="K26" s="52"/>
      <c r="L26" s="53"/>
    </row>
    <row r="27" spans="1:12" ht="31.9" customHeight="1">
      <c r="A27" s="54">
        <f>'入場者名簿・検温表(11月7日用）'!$E$2</f>
        <v>0</v>
      </c>
      <c r="B27" s="55"/>
      <c r="C27" s="55"/>
      <c r="D27" s="55"/>
      <c r="E27" s="56" t="s">
        <v>3</v>
      </c>
      <c r="F27" s="57"/>
      <c r="G27" s="54">
        <f>'入場者名簿・検温表(11月7日用）'!$E$2</f>
        <v>0</v>
      </c>
      <c r="H27" s="55"/>
      <c r="I27" s="55"/>
      <c r="J27" s="55"/>
      <c r="K27" s="56" t="s">
        <v>3</v>
      </c>
      <c r="L27" s="57"/>
    </row>
    <row r="28" spans="1:12" ht="31.9" customHeight="1">
      <c r="A28" s="1" t="s">
        <v>4</v>
      </c>
      <c r="B28" s="2">
        <v>9</v>
      </c>
      <c r="C28" s="3">
        <f>VLOOKUP(B28,'入場者名簿・検温表(11月7日用）'!$A$11:$B$65,2)</f>
        <v>0</v>
      </c>
      <c r="D28" s="3"/>
      <c r="E28" s="3"/>
      <c r="F28" s="4"/>
      <c r="G28" s="1" t="s">
        <v>4</v>
      </c>
      <c r="H28" s="2">
        <v>10</v>
      </c>
      <c r="I28" s="3">
        <f>VLOOKUP(H28,'入場者名簿・検温表(11月7日用）'!$A$11:$B$65,2)</f>
        <v>0</v>
      </c>
      <c r="J28" s="3"/>
      <c r="K28" s="3"/>
      <c r="L28" s="4"/>
    </row>
    <row r="29" spans="1:12" ht="31.9" customHeight="1">
      <c r="A29" s="58" t="s">
        <v>10</v>
      </c>
      <c r="B29" s="59"/>
      <c r="C29" s="59"/>
      <c r="D29" s="59"/>
      <c r="E29" s="59"/>
      <c r="F29" s="60"/>
      <c r="G29" s="58" t="s">
        <v>10</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66" t="str">
        <f>$A$1</f>
        <v>第74回　春高予選　バレーボール
(11月7日)</v>
      </c>
      <c r="B31" s="67"/>
      <c r="C31" s="67"/>
      <c r="D31" s="67"/>
      <c r="E31" s="67"/>
      <c r="F31" s="68"/>
      <c r="G31" s="66" t="str">
        <f>$A$1</f>
        <v>第74回　春高予選　バレーボール
(11月7日)</v>
      </c>
      <c r="H31" s="67"/>
      <c r="I31" s="67"/>
      <c r="J31" s="67"/>
      <c r="K31" s="67"/>
      <c r="L31" s="68"/>
    </row>
    <row r="32" spans="1:12" ht="31.9" customHeight="1">
      <c r="A32" s="51" t="s">
        <v>2</v>
      </c>
      <c r="B32" s="52"/>
      <c r="C32" s="52"/>
      <c r="D32" s="52"/>
      <c r="E32" s="52"/>
      <c r="F32" s="53"/>
      <c r="G32" s="51" t="s">
        <v>2</v>
      </c>
      <c r="H32" s="52"/>
      <c r="I32" s="52"/>
      <c r="J32" s="52"/>
      <c r="K32" s="52"/>
      <c r="L32" s="53"/>
    </row>
    <row r="33" spans="1:12" ht="31.9" customHeight="1">
      <c r="A33" s="54">
        <f>'入場者名簿・検温表(11月7日用）'!$E$2</f>
        <v>0</v>
      </c>
      <c r="B33" s="55"/>
      <c r="C33" s="55"/>
      <c r="D33" s="55"/>
      <c r="E33" s="56" t="s">
        <v>3</v>
      </c>
      <c r="F33" s="57"/>
      <c r="G33" s="54">
        <f>'入場者名簿・検温表(11月7日用）'!$E$2</f>
        <v>0</v>
      </c>
      <c r="H33" s="55"/>
      <c r="I33" s="55"/>
      <c r="J33" s="55"/>
      <c r="K33" s="56" t="s">
        <v>3</v>
      </c>
      <c r="L33" s="57"/>
    </row>
    <row r="34" spans="1:12" ht="31.9" customHeight="1">
      <c r="A34" s="1" t="s">
        <v>4</v>
      </c>
      <c r="B34" s="2">
        <v>11</v>
      </c>
      <c r="C34" s="3">
        <f>VLOOKUP(B34,'入場者名簿・検温表(11月7日用）'!$A$11:$B$65,2)</f>
        <v>0</v>
      </c>
      <c r="D34" s="3"/>
      <c r="E34" s="3"/>
      <c r="F34" s="4"/>
      <c r="G34" s="1" t="s">
        <v>4</v>
      </c>
      <c r="H34" s="2">
        <v>12</v>
      </c>
      <c r="I34" s="3">
        <f>VLOOKUP(H34,'入場者名簿・検温表(11月7日用）'!$A$11:$B$65,2)</f>
        <v>0</v>
      </c>
      <c r="J34" s="3"/>
      <c r="K34" s="3"/>
      <c r="L34" s="4"/>
    </row>
    <row r="35" spans="1:12" ht="31.9" customHeight="1">
      <c r="A35" s="58" t="s">
        <v>10</v>
      </c>
      <c r="B35" s="59"/>
      <c r="C35" s="59"/>
      <c r="D35" s="59"/>
      <c r="E35" s="59"/>
      <c r="F35" s="60"/>
      <c r="G35" s="58" t="s">
        <v>10</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66" t="str">
        <f>$A$1</f>
        <v>第74回　春高予選　バレーボール
(11月7日)</v>
      </c>
      <c r="B37" s="67"/>
      <c r="C37" s="67"/>
      <c r="D37" s="67"/>
      <c r="E37" s="67"/>
      <c r="F37" s="68"/>
      <c r="G37" s="66" t="str">
        <f>$A$1</f>
        <v>第74回　春高予選　バレーボール
(11月7日)</v>
      </c>
      <c r="H37" s="67"/>
      <c r="I37" s="67"/>
      <c r="J37" s="67"/>
      <c r="K37" s="67"/>
      <c r="L37" s="68"/>
    </row>
    <row r="38" spans="1:12" ht="31.9" customHeight="1">
      <c r="A38" s="51" t="s">
        <v>2</v>
      </c>
      <c r="B38" s="52"/>
      <c r="C38" s="52"/>
      <c r="D38" s="52"/>
      <c r="E38" s="52"/>
      <c r="F38" s="53"/>
      <c r="G38" s="51" t="s">
        <v>2</v>
      </c>
      <c r="H38" s="52"/>
      <c r="I38" s="52"/>
      <c r="J38" s="52"/>
      <c r="K38" s="52"/>
      <c r="L38" s="53"/>
    </row>
    <row r="39" spans="1:12" ht="31.9" customHeight="1">
      <c r="A39" s="54">
        <f>'入場者名簿・検温表(11月7日用）'!$E$2</f>
        <v>0</v>
      </c>
      <c r="B39" s="55"/>
      <c r="C39" s="55"/>
      <c r="D39" s="55"/>
      <c r="E39" s="56" t="s">
        <v>3</v>
      </c>
      <c r="F39" s="57"/>
      <c r="G39" s="54">
        <f>'入場者名簿・検温表(11月7日用）'!$E$2</f>
        <v>0</v>
      </c>
      <c r="H39" s="55"/>
      <c r="I39" s="55"/>
      <c r="J39" s="55"/>
      <c r="K39" s="56" t="s">
        <v>3</v>
      </c>
      <c r="L39" s="57"/>
    </row>
    <row r="40" spans="1:12" ht="31.9" customHeight="1">
      <c r="A40" s="1" t="s">
        <v>4</v>
      </c>
      <c r="B40" s="2">
        <v>13</v>
      </c>
      <c r="C40" s="3">
        <f>VLOOKUP(B40,'入場者名簿・検温表(11月7日用）'!$A$11:$B$65,2)</f>
        <v>0</v>
      </c>
      <c r="D40" s="3"/>
      <c r="E40" s="3"/>
      <c r="F40" s="4"/>
      <c r="G40" s="1" t="s">
        <v>4</v>
      </c>
      <c r="H40" s="2">
        <v>14</v>
      </c>
      <c r="I40" s="3">
        <f>VLOOKUP(H40,'入場者名簿・検温表(11月7日用）'!$A$11:$B$65,2)</f>
        <v>0</v>
      </c>
      <c r="J40" s="3"/>
      <c r="K40" s="3"/>
      <c r="L40" s="4"/>
    </row>
    <row r="41" spans="1:12" ht="31.9" customHeight="1">
      <c r="A41" s="58" t="s">
        <v>10</v>
      </c>
      <c r="B41" s="59"/>
      <c r="C41" s="59"/>
      <c r="D41" s="59"/>
      <c r="E41" s="59"/>
      <c r="F41" s="60"/>
      <c r="G41" s="58" t="s">
        <v>10</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66" t="str">
        <f>$A$1</f>
        <v>第74回　春高予選　バレーボール
(11月7日)</v>
      </c>
      <c r="B43" s="67"/>
      <c r="C43" s="67"/>
      <c r="D43" s="67"/>
      <c r="E43" s="67"/>
      <c r="F43" s="68"/>
      <c r="G43" s="66" t="str">
        <f>$A$1</f>
        <v>第74回　春高予選　バレーボール
(11月7日)</v>
      </c>
      <c r="H43" s="67"/>
      <c r="I43" s="67"/>
      <c r="J43" s="67"/>
      <c r="K43" s="67"/>
      <c r="L43" s="68"/>
    </row>
    <row r="44" spans="1:12" ht="31.9" customHeight="1">
      <c r="A44" s="51" t="s">
        <v>2</v>
      </c>
      <c r="B44" s="52"/>
      <c r="C44" s="52"/>
      <c r="D44" s="52"/>
      <c r="E44" s="52"/>
      <c r="F44" s="53"/>
      <c r="G44" s="51" t="s">
        <v>2</v>
      </c>
      <c r="H44" s="52"/>
      <c r="I44" s="52"/>
      <c r="J44" s="52"/>
      <c r="K44" s="52"/>
      <c r="L44" s="53"/>
    </row>
    <row r="45" spans="1:12" ht="31.9" customHeight="1">
      <c r="A45" s="54">
        <f>'入場者名簿・検温表(11月7日用）'!$E$2</f>
        <v>0</v>
      </c>
      <c r="B45" s="55"/>
      <c r="C45" s="55"/>
      <c r="D45" s="55"/>
      <c r="E45" s="56" t="s">
        <v>3</v>
      </c>
      <c r="F45" s="57"/>
      <c r="G45" s="54">
        <f>'入場者名簿・検温表(11月7日用）'!$E$2</f>
        <v>0</v>
      </c>
      <c r="H45" s="55"/>
      <c r="I45" s="55"/>
      <c r="J45" s="55"/>
      <c r="K45" s="56" t="s">
        <v>3</v>
      </c>
      <c r="L45" s="57"/>
    </row>
    <row r="46" spans="1:12" ht="31.9" customHeight="1">
      <c r="A46" s="1" t="s">
        <v>4</v>
      </c>
      <c r="B46" s="2">
        <v>15</v>
      </c>
      <c r="C46" s="3">
        <f>VLOOKUP(B46,'入場者名簿・検温表(11月7日用）'!$A$11:$B$65,2)</f>
        <v>0</v>
      </c>
      <c r="D46" s="3"/>
      <c r="E46" s="3"/>
      <c r="F46" s="4"/>
      <c r="G46" s="1" t="s">
        <v>4</v>
      </c>
      <c r="H46" s="2">
        <v>16</v>
      </c>
      <c r="I46" s="3">
        <f>VLOOKUP(H46,'入場者名簿・検温表(11月7日用）'!$A$11:$B$65,2)</f>
        <v>0</v>
      </c>
      <c r="J46" s="3"/>
      <c r="K46" s="3"/>
      <c r="L46" s="4"/>
    </row>
    <row r="47" spans="1:12" ht="31.9" customHeight="1">
      <c r="A47" s="58" t="s">
        <v>10</v>
      </c>
      <c r="B47" s="59"/>
      <c r="C47" s="59"/>
      <c r="D47" s="59"/>
      <c r="E47" s="59"/>
      <c r="F47" s="60"/>
      <c r="G47" s="58" t="s">
        <v>10</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66" t="str">
        <f>$A$1</f>
        <v>第74回　春高予選　バレーボール
(11月7日)</v>
      </c>
      <c r="B49" s="67"/>
      <c r="C49" s="67"/>
      <c r="D49" s="67"/>
      <c r="E49" s="67"/>
      <c r="F49" s="68"/>
      <c r="G49" s="66" t="str">
        <f>$A$1</f>
        <v>第74回　春高予選　バレーボール
(11月7日)</v>
      </c>
      <c r="H49" s="67"/>
      <c r="I49" s="67"/>
      <c r="J49" s="67"/>
      <c r="K49" s="67"/>
      <c r="L49" s="68"/>
    </row>
    <row r="50" spans="1:12" ht="31.9" customHeight="1">
      <c r="A50" s="51" t="s">
        <v>2</v>
      </c>
      <c r="B50" s="52"/>
      <c r="C50" s="52"/>
      <c r="D50" s="52"/>
      <c r="E50" s="52"/>
      <c r="F50" s="53"/>
      <c r="G50" s="51" t="s">
        <v>2</v>
      </c>
      <c r="H50" s="52"/>
      <c r="I50" s="52"/>
      <c r="J50" s="52"/>
      <c r="K50" s="52"/>
      <c r="L50" s="53"/>
    </row>
    <row r="51" spans="1:12" ht="31.9" customHeight="1">
      <c r="A51" s="54">
        <f>'入場者名簿・検温表(11月7日用）'!$E$2</f>
        <v>0</v>
      </c>
      <c r="B51" s="55"/>
      <c r="C51" s="55"/>
      <c r="D51" s="55"/>
      <c r="E51" s="56" t="s">
        <v>3</v>
      </c>
      <c r="F51" s="57"/>
      <c r="G51" s="54">
        <f>'入場者名簿・検温表(11月7日用）'!$E$2</f>
        <v>0</v>
      </c>
      <c r="H51" s="55"/>
      <c r="I51" s="55"/>
      <c r="J51" s="55"/>
      <c r="K51" s="56" t="s">
        <v>3</v>
      </c>
      <c r="L51" s="57"/>
    </row>
    <row r="52" spans="1:12" ht="31.9" customHeight="1">
      <c r="A52" s="1" t="s">
        <v>4</v>
      </c>
      <c r="B52" s="2">
        <v>17</v>
      </c>
      <c r="C52" s="3">
        <f>VLOOKUP(B52,'入場者名簿・検温表(11月7日用）'!$A$11:$B$65,2)</f>
        <v>0</v>
      </c>
      <c r="D52" s="3"/>
      <c r="E52" s="3"/>
      <c r="F52" s="4"/>
      <c r="G52" s="1" t="s">
        <v>4</v>
      </c>
      <c r="H52" s="2">
        <v>18</v>
      </c>
      <c r="I52" s="3">
        <f>VLOOKUP(H52,'入場者名簿・検温表(11月7日用）'!$A$11:$B$65,2)</f>
        <v>0</v>
      </c>
      <c r="J52" s="3"/>
      <c r="K52" s="3"/>
      <c r="L52" s="4"/>
    </row>
    <row r="53" spans="1:12" ht="31.9" customHeight="1">
      <c r="A53" s="58" t="s">
        <v>10</v>
      </c>
      <c r="B53" s="59"/>
      <c r="C53" s="59"/>
      <c r="D53" s="59"/>
      <c r="E53" s="59"/>
      <c r="F53" s="60"/>
      <c r="G53" s="58" t="s">
        <v>10</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66" t="str">
        <f>$A$1</f>
        <v>第74回　春高予選　バレーボール
(11月7日)</v>
      </c>
      <c r="B55" s="67"/>
      <c r="C55" s="67"/>
      <c r="D55" s="67"/>
      <c r="E55" s="67"/>
      <c r="F55" s="68"/>
      <c r="G55" s="66" t="str">
        <f>$A$1</f>
        <v>第74回　春高予選　バレーボール
(11月7日)</v>
      </c>
      <c r="H55" s="67"/>
      <c r="I55" s="67"/>
      <c r="J55" s="67"/>
      <c r="K55" s="67"/>
      <c r="L55" s="68"/>
    </row>
    <row r="56" spans="1:12" ht="31.9" customHeight="1">
      <c r="A56" s="51" t="s">
        <v>2</v>
      </c>
      <c r="B56" s="52"/>
      <c r="C56" s="52"/>
      <c r="D56" s="52"/>
      <c r="E56" s="52"/>
      <c r="F56" s="53"/>
      <c r="G56" s="51" t="s">
        <v>2</v>
      </c>
      <c r="H56" s="52"/>
      <c r="I56" s="52"/>
      <c r="J56" s="52"/>
      <c r="K56" s="52"/>
      <c r="L56" s="53"/>
    </row>
    <row r="57" spans="1:12" ht="31.9" customHeight="1">
      <c r="A57" s="54">
        <f>'入場者名簿・検温表(11月7日用）'!$E$2</f>
        <v>0</v>
      </c>
      <c r="B57" s="55"/>
      <c r="C57" s="55"/>
      <c r="D57" s="55"/>
      <c r="E57" s="56" t="s">
        <v>3</v>
      </c>
      <c r="F57" s="57"/>
      <c r="G57" s="54">
        <f>'入場者名簿・検温表(11月7日用）'!$E$2</f>
        <v>0</v>
      </c>
      <c r="H57" s="55"/>
      <c r="I57" s="55"/>
      <c r="J57" s="55"/>
      <c r="K57" s="56" t="s">
        <v>3</v>
      </c>
      <c r="L57" s="57"/>
    </row>
    <row r="58" spans="1:12" ht="31.9" customHeight="1">
      <c r="A58" s="1" t="s">
        <v>4</v>
      </c>
      <c r="B58" s="2">
        <v>19</v>
      </c>
      <c r="C58" s="3">
        <f>VLOOKUP(B58,'入場者名簿・検温表(11月7日用）'!$A$11:$B$65,2)</f>
        <v>0</v>
      </c>
      <c r="D58" s="3"/>
      <c r="E58" s="3"/>
      <c r="F58" s="4"/>
      <c r="G58" s="1" t="s">
        <v>4</v>
      </c>
      <c r="H58" s="2">
        <v>20</v>
      </c>
      <c r="I58" s="3">
        <f>VLOOKUP(H58,'入場者名簿・検温表(11月7日用）'!$A$11:$B$65,2)</f>
        <v>0</v>
      </c>
      <c r="J58" s="3"/>
      <c r="K58" s="3"/>
      <c r="L58" s="4"/>
    </row>
    <row r="59" spans="1:12" ht="31.9" customHeight="1">
      <c r="A59" s="58" t="s">
        <v>10</v>
      </c>
      <c r="B59" s="59"/>
      <c r="C59" s="59"/>
      <c r="D59" s="59"/>
      <c r="E59" s="59"/>
      <c r="F59" s="60"/>
      <c r="G59" s="58" t="s">
        <v>10</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66" t="str">
        <f>$A$1</f>
        <v>第74回　春高予選　バレーボール
(11月7日)</v>
      </c>
      <c r="B61" s="67"/>
      <c r="C61" s="67"/>
      <c r="D61" s="67"/>
      <c r="E61" s="67"/>
      <c r="F61" s="68"/>
      <c r="G61" s="66" t="str">
        <f>$A$1</f>
        <v>第74回　春高予選　バレーボール
(11月7日)</v>
      </c>
      <c r="H61" s="67"/>
      <c r="I61" s="67"/>
      <c r="J61" s="67"/>
      <c r="K61" s="67"/>
      <c r="L61" s="68"/>
    </row>
    <row r="62" spans="1:12" ht="31.9" customHeight="1">
      <c r="A62" s="51" t="s">
        <v>2</v>
      </c>
      <c r="B62" s="52"/>
      <c r="C62" s="52"/>
      <c r="D62" s="52"/>
      <c r="E62" s="52"/>
      <c r="F62" s="53"/>
      <c r="G62" s="51" t="s">
        <v>2</v>
      </c>
      <c r="H62" s="52"/>
      <c r="I62" s="52"/>
      <c r="J62" s="52"/>
      <c r="K62" s="52"/>
      <c r="L62" s="53"/>
    </row>
    <row r="63" spans="1:12" ht="31.9" customHeight="1">
      <c r="A63" s="54">
        <f>'入場者名簿・検温表(11月7日用）'!$E$2</f>
        <v>0</v>
      </c>
      <c r="B63" s="55"/>
      <c r="C63" s="55"/>
      <c r="D63" s="55"/>
      <c r="E63" s="56" t="s">
        <v>3</v>
      </c>
      <c r="F63" s="57"/>
      <c r="G63" s="54">
        <f>'入場者名簿・検温表(11月7日用）'!$E$2</f>
        <v>0</v>
      </c>
      <c r="H63" s="55"/>
      <c r="I63" s="55"/>
      <c r="J63" s="55"/>
      <c r="K63" s="56" t="s">
        <v>3</v>
      </c>
      <c r="L63" s="57"/>
    </row>
    <row r="64" spans="1:12" ht="31.9" customHeight="1">
      <c r="A64" s="1" t="s">
        <v>4</v>
      </c>
      <c r="B64" s="2">
        <v>21</v>
      </c>
      <c r="C64" s="3">
        <f>VLOOKUP(B64,'入場者名簿・検温表(11月7日用）'!$A$11:$B$65,2)</f>
        <v>0</v>
      </c>
      <c r="D64" s="3"/>
      <c r="E64" s="3"/>
      <c r="F64" s="4"/>
      <c r="G64" s="1" t="s">
        <v>4</v>
      </c>
      <c r="H64" s="2">
        <v>22</v>
      </c>
      <c r="I64" s="3">
        <f>VLOOKUP(H64,'入場者名簿・検温表(11月7日用）'!$A$11:$B$65,2)</f>
        <v>0</v>
      </c>
      <c r="J64" s="3"/>
      <c r="K64" s="3"/>
      <c r="L64" s="4"/>
    </row>
    <row r="65" spans="1:12" ht="31.9" customHeight="1">
      <c r="A65" s="58" t="s">
        <v>10</v>
      </c>
      <c r="B65" s="59"/>
      <c r="C65" s="59"/>
      <c r="D65" s="59"/>
      <c r="E65" s="59"/>
      <c r="F65" s="60"/>
      <c r="G65" s="58" t="s">
        <v>10</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66" t="str">
        <f>$A$1</f>
        <v>第74回　春高予選　バレーボール
(11月7日)</v>
      </c>
      <c r="B67" s="67"/>
      <c r="C67" s="67"/>
      <c r="D67" s="67"/>
      <c r="E67" s="67"/>
      <c r="F67" s="68"/>
      <c r="G67" s="66" t="str">
        <f>$A$1</f>
        <v>第74回　春高予選　バレーボール
(11月7日)</v>
      </c>
      <c r="H67" s="67"/>
      <c r="I67" s="67"/>
      <c r="J67" s="67"/>
      <c r="K67" s="67"/>
      <c r="L67" s="68"/>
    </row>
    <row r="68" spans="1:12" ht="31.9" customHeight="1">
      <c r="A68" s="51" t="s">
        <v>2</v>
      </c>
      <c r="B68" s="52"/>
      <c r="C68" s="52"/>
      <c r="D68" s="52"/>
      <c r="E68" s="52"/>
      <c r="F68" s="53"/>
      <c r="G68" s="51" t="s">
        <v>2</v>
      </c>
      <c r="H68" s="52"/>
      <c r="I68" s="52"/>
      <c r="J68" s="52"/>
      <c r="K68" s="52"/>
      <c r="L68" s="53"/>
    </row>
    <row r="69" spans="1:12" ht="31.9" customHeight="1">
      <c r="A69" s="54">
        <f>'入場者名簿・検温表(11月7日用）'!$E$2</f>
        <v>0</v>
      </c>
      <c r="B69" s="55"/>
      <c r="C69" s="55"/>
      <c r="D69" s="55"/>
      <c r="E69" s="56" t="s">
        <v>3</v>
      </c>
      <c r="F69" s="57"/>
      <c r="G69" s="54">
        <f>'入場者名簿・検温表(11月7日用）'!$E$2</f>
        <v>0</v>
      </c>
      <c r="H69" s="55"/>
      <c r="I69" s="55"/>
      <c r="J69" s="55"/>
      <c r="K69" s="56" t="s">
        <v>3</v>
      </c>
      <c r="L69" s="57"/>
    </row>
    <row r="70" spans="1:12" ht="31.9" customHeight="1">
      <c r="A70" s="1" t="s">
        <v>4</v>
      </c>
      <c r="B70" s="2">
        <v>23</v>
      </c>
      <c r="C70" s="3">
        <f>VLOOKUP(B70,'入場者名簿・検温表(11月7日用）'!$A$11:$B$65,2)</f>
        <v>0</v>
      </c>
      <c r="D70" s="3"/>
      <c r="E70" s="3"/>
      <c r="F70" s="4"/>
      <c r="G70" s="1" t="s">
        <v>4</v>
      </c>
      <c r="H70" s="2">
        <v>24</v>
      </c>
      <c r="I70" s="3">
        <f>VLOOKUP(H70,'入場者名簿・検温表(11月7日用）'!$A$11:$B$65,2)</f>
        <v>0</v>
      </c>
      <c r="J70" s="3"/>
      <c r="K70" s="3"/>
      <c r="L70" s="4"/>
    </row>
    <row r="71" spans="1:12" ht="31.9" customHeight="1">
      <c r="A71" s="58" t="s">
        <v>10</v>
      </c>
      <c r="B71" s="59"/>
      <c r="C71" s="59"/>
      <c r="D71" s="59"/>
      <c r="E71" s="59"/>
      <c r="F71" s="60"/>
      <c r="G71" s="58" t="s">
        <v>10</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66" t="str">
        <f>$A$1</f>
        <v>第74回　春高予選　バレーボール
(11月7日)</v>
      </c>
      <c r="B73" s="67"/>
      <c r="C73" s="67"/>
      <c r="D73" s="67"/>
      <c r="E73" s="67"/>
      <c r="F73" s="68"/>
      <c r="G73" s="66" t="str">
        <f>$A$1</f>
        <v>第74回　春高予選　バレーボール
(11月7日)</v>
      </c>
      <c r="H73" s="67"/>
      <c r="I73" s="67"/>
      <c r="J73" s="67"/>
      <c r="K73" s="67"/>
      <c r="L73" s="68"/>
    </row>
    <row r="74" spans="1:12" ht="31.9" customHeight="1">
      <c r="A74" s="51" t="s">
        <v>2</v>
      </c>
      <c r="B74" s="52"/>
      <c r="C74" s="52"/>
      <c r="D74" s="52"/>
      <c r="E74" s="52"/>
      <c r="F74" s="53"/>
      <c r="G74" s="51" t="s">
        <v>2</v>
      </c>
      <c r="H74" s="52"/>
      <c r="I74" s="52"/>
      <c r="J74" s="52"/>
      <c r="K74" s="52"/>
      <c r="L74" s="53"/>
    </row>
    <row r="75" spans="1:12" ht="31.9" customHeight="1">
      <c r="A75" s="54">
        <f>'入場者名簿・検温表(11月7日用）'!$E$2</f>
        <v>0</v>
      </c>
      <c r="B75" s="55"/>
      <c r="C75" s="55"/>
      <c r="D75" s="55"/>
      <c r="E75" s="56" t="s">
        <v>3</v>
      </c>
      <c r="F75" s="57"/>
      <c r="G75" s="54">
        <f>'入場者名簿・検温表(11月7日用）'!$E$2</f>
        <v>0</v>
      </c>
      <c r="H75" s="55"/>
      <c r="I75" s="55"/>
      <c r="J75" s="55"/>
      <c r="K75" s="56" t="s">
        <v>3</v>
      </c>
      <c r="L75" s="57"/>
    </row>
    <row r="76" spans="1:12" ht="31.9" customHeight="1">
      <c r="A76" s="1" t="s">
        <v>4</v>
      </c>
      <c r="B76" s="2">
        <v>25</v>
      </c>
      <c r="C76" s="3">
        <f>VLOOKUP(B76,'入場者名簿・検温表(11月7日用）'!$A$11:$B$65,2)</f>
        <v>0</v>
      </c>
      <c r="D76" s="3"/>
      <c r="E76" s="3"/>
      <c r="F76" s="4"/>
      <c r="G76" s="1" t="s">
        <v>4</v>
      </c>
      <c r="H76" s="2">
        <v>26</v>
      </c>
      <c r="I76" s="3">
        <f>VLOOKUP(H76,'入場者名簿・検温表(11月7日用）'!$A$11:$B$65,2)</f>
        <v>0</v>
      </c>
      <c r="J76" s="3"/>
      <c r="K76" s="3"/>
      <c r="L76" s="4"/>
    </row>
    <row r="77" spans="1:12" ht="31.9" customHeight="1">
      <c r="A77" s="58" t="s">
        <v>10</v>
      </c>
      <c r="B77" s="59"/>
      <c r="C77" s="59"/>
      <c r="D77" s="59"/>
      <c r="E77" s="59"/>
      <c r="F77" s="60"/>
      <c r="G77" s="58" t="s">
        <v>10</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66" t="str">
        <f>$A$1</f>
        <v>第74回　春高予選　バレーボール
(11月7日)</v>
      </c>
      <c r="B79" s="67"/>
      <c r="C79" s="67"/>
      <c r="D79" s="67"/>
      <c r="E79" s="67"/>
      <c r="F79" s="68"/>
      <c r="G79" s="66" t="str">
        <f>$A$1</f>
        <v>第74回　春高予選　バレーボール
(11月7日)</v>
      </c>
      <c r="H79" s="67"/>
      <c r="I79" s="67"/>
      <c r="J79" s="67"/>
      <c r="K79" s="67"/>
      <c r="L79" s="68"/>
    </row>
    <row r="80" spans="1:12" ht="31.9" customHeight="1">
      <c r="A80" s="51" t="s">
        <v>2</v>
      </c>
      <c r="B80" s="52"/>
      <c r="C80" s="52"/>
      <c r="D80" s="52"/>
      <c r="E80" s="52"/>
      <c r="F80" s="53"/>
      <c r="G80" s="51" t="s">
        <v>2</v>
      </c>
      <c r="H80" s="52"/>
      <c r="I80" s="52"/>
      <c r="J80" s="52"/>
      <c r="K80" s="52"/>
      <c r="L80" s="53"/>
    </row>
    <row r="81" spans="1:12" ht="31.9" customHeight="1">
      <c r="A81" s="54">
        <f>'入場者名簿・検温表(11月7日用）'!$E$2</f>
        <v>0</v>
      </c>
      <c r="B81" s="55"/>
      <c r="C81" s="55"/>
      <c r="D81" s="55"/>
      <c r="E81" s="56" t="s">
        <v>3</v>
      </c>
      <c r="F81" s="57"/>
      <c r="G81" s="54">
        <f>'入場者名簿・検温表(11月7日用）'!$E$2</f>
        <v>0</v>
      </c>
      <c r="H81" s="55"/>
      <c r="I81" s="55"/>
      <c r="J81" s="55"/>
      <c r="K81" s="56" t="s">
        <v>3</v>
      </c>
      <c r="L81" s="57"/>
    </row>
    <row r="82" spans="1:12" ht="31.9" customHeight="1">
      <c r="A82" s="1" t="s">
        <v>4</v>
      </c>
      <c r="B82" s="2">
        <v>27</v>
      </c>
      <c r="C82" s="3">
        <f>VLOOKUP(B82,'入場者名簿・検温表(11月7日用）'!$A$11:$B$65,2)</f>
        <v>0</v>
      </c>
      <c r="D82" s="3"/>
      <c r="E82" s="3"/>
      <c r="F82" s="4"/>
      <c r="G82" s="1" t="s">
        <v>4</v>
      </c>
      <c r="H82" s="2">
        <v>28</v>
      </c>
      <c r="I82" s="3">
        <f>VLOOKUP(H82,'入場者名簿・検温表(11月7日用）'!$A$11:$B$65,2)</f>
        <v>0</v>
      </c>
      <c r="J82" s="3"/>
      <c r="K82" s="3"/>
      <c r="L82" s="4"/>
    </row>
    <row r="83" spans="1:12" ht="31.9" customHeight="1">
      <c r="A83" s="58" t="s">
        <v>10</v>
      </c>
      <c r="B83" s="59"/>
      <c r="C83" s="59"/>
      <c r="D83" s="59"/>
      <c r="E83" s="59"/>
      <c r="F83" s="60"/>
      <c r="G83" s="58" t="s">
        <v>10</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66" t="str">
        <f>$A$1</f>
        <v>第74回　春高予選　バレーボール
(11月7日)</v>
      </c>
      <c r="B85" s="67"/>
      <c r="C85" s="67"/>
      <c r="D85" s="67"/>
      <c r="E85" s="67"/>
      <c r="F85" s="68"/>
      <c r="G85" s="66" t="str">
        <f>$A$1</f>
        <v>第74回　春高予選　バレーボール
(11月7日)</v>
      </c>
      <c r="H85" s="67"/>
      <c r="I85" s="67"/>
      <c r="J85" s="67"/>
      <c r="K85" s="67"/>
      <c r="L85" s="68"/>
    </row>
    <row r="86" spans="1:12" ht="31.9" customHeight="1">
      <c r="A86" s="51" t="s">
        <v>2</v>
      </c>
      <c r="B86" s="52"/>
      <c r="C86" s="52"/>
      <c r="D86" s="52"/>
      <c r="E86" s="52"/>
      <c r="F86" s="53"/>
      <c r="G86" s="51" t="s">
        <v>2</v>
      </c>
      <c r="H86" s="52"/>
      <c r="I86" s="52"/>
      <c r="J86" s="52"/>
      <c r="K86" s="52"/>
      <c r="L86" s="53"/>
    </row>
    <row r="87" spans="1:12" ht="31.9" customHeight="1">
      <c r="A87" s="54">
        <f>'入場者名簿・検温表(11月7日用）'!$E$2</f>
        <v>0</v>
      </c>
      <c r="B87" s="55"/>
      <c r="C87" s="55"/>
      <c r="D87" s="55"/>
      <c r="E87" s="56" t="s">
        <v>3</v>
      </c>
      <c r="F87" s="57"/>
      <c r="G87" s="54">
        <f>'入場者名簿・検温表(11月7日用）'!$E$2</f>
        <v>0</v>
      </c>
      <c r="H87" s="55"/>
      <c r="I87" s="55"/>
      <c r="J87" s="55"/>
      <c r="K87" s="56" t="s">
        <v>3</v>
      </c>
      <c r="L87" s="57"/>
    </row>
    <row r="88" spans="1:12" ht="31.9" customHeight="1">
      <c r="A88" s="1" t="s">
        <v>4</v>
      </c>
      <c r="B88" s="2">
        <v>29</v>
      </c>
      <c r="C88" s="3">
        <f>VLOOKUP(B88,'入場者名簿・検温表(11月7日用）'!$A$11:$B$65,2)</f>
        <v>0</v>
      </c>
      <c r="D88" s="3"/>
      <c r="E88" s="3"/>
      <c r="F88" s="4"/>
      <c r="G88" s="1" t="s">
        <v>4</v>
      </c>
      <c r="H88" s="2">
        <v>30</v>
      </c>
      <c r="I88" s="3">
        <f>VLOOKUP(H88,'入場者名簿・検温表(11月7日用）'!$A$11:$B$65,2)</f>
        <v>0</v>
      </c>
      <c r="J88" s="3"/>
      <c r="K88" s="3"/>
      <c r="L88" s="4"/>
    </row>
    <row r="89" spans="1:12" ht="31.9" customHeight="1">
      <c r="A89" s="58" t="s">
        <v>10</v>
      </c>
      <c r="B89" s="59"/>
      <c r="C89" s="59"/>
      <c r="D89" s="59"/>
      <c r="E89" s="59"/>
      <c r="F89" s="60"/>
      <c r="G89" s="58" t="s">
        <v>10</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66" t="str">
        <f>$A$1</f>
        <v>第74回　春高予選　バレーボール
(11月7日)</v>
      </c>
      <c r="B91" s="67"/>
      <c r="C91" s="67"/>
      <c r="D91" s="67"/>
      <c r="E91" s="67"/>
      <c r="F91" s="68"/>
      <c r="G91" s="66" t="str">
        <f>$A$1</f>
        <v>第74回　春高予選　バレーボール
(11月7日)</v>
      </c>
      <c r="H91" s="67"/>
      <c r="I91" s="67"/>
      <c r="J91" s="67"/>
      <c r="K91" s="67"/>
      <c r="L91" s="68"/>
    </row>
    <row r="92" spans="1:12" ht="31.9" customHeight="1">
      <c r="A92" s="51" t="s">
        <v>2</v>
      </c>
      <c r="B92" s="52"/>
      <c r="C92" s="52"/>
      <c r="D92" s="52"/>
      <c r="E92" s="52"/>
      <c r="F92" s="53"/>
      <c r="G92" s="51" t="s">
        <v>2</v>
      </c>
      <c r="H92" s="52"/>
      <c r="I92" s="52"/>
      <c r="J92" s="52"/>
      <c r="K92" s="52"/>
      <c r="L92" s="53"/>
    </row>
    <row r="93" spans="1:12" ht="31.9" customHeight="1">
      <c r="A93" s="54">
        <f>'入場者名簿・検温表(11月7日用）'!$E$2</f>
        <v>0</v>
      </c>
      <c r="B93" s="55"/>
      <c r="C93" s="55"/>
      <c r="D93" s="55"/>
      <c r="E93" s="56" t="s">
        <v>3</v>
      </c>
      <c r="F93" s="57"/>
      <c r="G93" s="54">
        <f>'入場者名簿・検温表(11月7日用）'!$E$2</f>
        <v>0</v>
      </c>
      <c r="H93" s="55"/>
      <c r="I93" s="55"/>
      <c r="J93" s="55"/>
      <c r="K93" s="56" t="s">
        <v>3</v>
      </c>
      <c r="L93" s="57"/>
    </row>
    <row r="94" spans="1:12" ht="31.9" customHeight="1">
      <c r="A94" s="1" t="s">
        <v>4</v>
      </c>
      <c r="B94" s="2">
        <v>31</v>
      </c>
      <c r="C94" s="3">
        <f>VLOOKUP(B94,'入場者名簿・検温表(11月7日用）'!$A$11:$B$65,2)</f>
        <v>0</v>
      </c>
      <c r="D94" s="3"/>
      <c r="E94" s="3"/>
      <c r="F94" s="4"/>
      <c r="G94" s="1" t="s">
        <v>4</v>
      </c>
      <c r="H94" s="2">
        <v>32</v>
      </c>
      <c r="I94" s="3">
        <f>VLOOKUP(H94,'入場者名簿・検温表(11月7日用）'!$A$11:$B$65,2)</f>
        <v>0</v>
      </c>
      <c r="J94" s="3"/>
      <c r="K94" s="3"/>
      <c r="L94" s="4"/>
    </row>
    <row r="95" spans="1:12" ht="31.9" customHeight="1">
      <c r="A95" s="58" t="s">
        <v>10</v>
      </c>
      <c r="B95" s="59"/>
      <c r="C95" s="59"/>
      <c r="D95" s="59"/>
      <c r="E95" s="59"/>
      <c r="F95" s="60"/>
      <c r="G95" s="58" t="s">
        <v>10</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66" t="str">
        <f>$A$1</f>
        <v>第74回　春高予選　バレーボール
(11月7日)</v>
      </c>
      <c r="B97" s="67"/>
      <c r="C97" s="67"/>
      <c r="D97" s="67"/>
      <c r="E97" s="67"/>
      <c r="F97" s="68"/>
      <c r="G97" s="66" t="str">
        <f>$A$1</f>
        <v>第74回　春高予選　バレーボール
(11月7日)</v>
      </c>
      <c r="H97" s="67"/>
      <c r="I97" s="67"/>
      <c r="J97" s="67"/>
      <c r="K97" s="67"/>
      <c r="L97" s="68"/>
    </row>
    <row r="98" spans="1:12" ht="31.9" customHeight="1">
      <c r="A98" s="51" t="s">
        <v>2</v>
      </c>
      <c r="B98" s="52"/>
      <c r="C98" s="52"/>
      <c r="D98" s="52"/>
      <c r="E98" s="52"/>
      <c r="F98" s="53"/>
      <c r="G98" s="51" t="s">
        <v>2</v>
      </c>
      <c r="H98" s="52"/>
      <c r="I98" s="52"/>
      <c r="J98" s="52"/>
      <c r="K98" s="52"/>
      <c r="L98" s="53"/>
    </row>
    <row r="99" spans="1:12" ht="31.9" customHeight="1">
      <c r="A99" s="54">
        <f>'入場者名簿・検温表(11月7日用）'!$E$2</f>
        <v>0</v>
      </c>
      <c r="B99" s="55"/>
      <c r="C99" s="55"/>
      <c r="D99" s="55"/>
      <c r="E99" s="56" t="s">
        <v>3</v>
      </c>
      <c r="F99" s="57"/>
      <c r="G99" s="54">
        <f>'入場者名簿・検温表(11月7日用）'!$E$2</f>
        <v>0</v>
      </c>
      <c r="H99" s="55"/>
      <c r="I99" s="55"/>
      <c r="J99" s="55"/>
      <c r="K99" s="56" t="s">
        <v>3</v>
      </c>
      <c r="L99" s="57"/>
    </row>
    <row r="100" spans="1:12" ht="31.9" customHeight="1">
      <c r="A100" s="1" t="s">
        <v>4</v>
      </c>
      <c r="B100" s="2">
        <v>33</v>
      </c>
      <c r="C100" s="3">
        <f>VLOOKUP(B100,'入場者名簿・検温表(11月7日用）'!$A$11:$B$65,2)</f>
        <v>0</v>
      </c>
      <c r="D100" s="3"/>
      <c r="E100" s="3"/>
      <c r="F100" s="4"/>
      <c r="G100" s="1" t="s">
        <v>4</v>
      </c>
      <c r="H100" s="2">
        <v>34</v>
      </c>
      <c r="I100" s="3">
        <f>VLOOKUP(H100,'入場者名簿・検温表(11月7日用）'!$A$11:$B$65,2)</f>
        <v>0</v>
      </c>
      <c r="J100" s="3"/>
      <c r="K100" s="3"/>
      <c r="L100" s="4"/>
    </row>
    <row r="101" spans="1:12" ht="31.9" customHeight="1">
      <c r="A101" s="58" t="s">
        <v>10</v>
      </c>
      <c r="B101" s="59"/>
      <c r="C101" s="59"/>
      <c r="D101" s="59"/>
      <c r="E101" s="59"/>
      <c r="F101" s="60"/>
      <c r="G101" s="58" t="s">
        <v>10</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66" t="str">
        <f>$A$1</f>
        <v>第74回　春高予選　バレーボール
(11月7日)</v>
      </c>
      <c r="B103" s="67"/>
      <c r="C103" s="67"/>
      <c r="D103" s="67"/>
      <c r="E103" s="67"/>
      <c r="F103" s="68"/>
      <c r="G103" s="66" t="str">
        <f>$A$1</f>
        <v>第74回　春高予選　バレーボール
(11月7日)</v>
      </c>
      <c r="H103" s="67"/>
      <c r="I103" s="67"/>
      <c r="J103" s="67"/>
      <c r="K103" s="67"/>
      <c r="L103" s="68"/>
    </row>
    <row r="104" spans="1:12" ht="31.9" customHeight="1">
      <c r="A104" s="51" t="s">
        <v>2</v>
      </c>
      <c r="B104" s="52"/>
      <c r="C104" s="52"/>
      <c r="D104" s="52"/>
      <c r="E104" s="52"/>
      <c r="F104" s="53"/>
      <c r="G104" s="51" t="s">
        <v>2</v>
      </c>
      <c r="H104" s="52"/>
      <c r="I104" s="52"/>
      <c r="J104" s="52"/>
      <c r="K104" s="52"/>
      <c r="L104" s="53"/>
    </row>
    <row r="105" spans="1:12" ht="31.9" customHeight="1">
      <c r="A105" s="54">
        <f>'入場者名簿・検温表(11月7日用）'!$E$2</f>
        <v>0</v>
      </c>
      <c r="B105" s="55"/>
      <c r="C105" s="55"/>
      <c r="D105" s="55"/>
      <c r="E105" s="56" t="s">
        <v>3</v>
      </c>
      <c r="F105" s="57"/>
      <c r="G105" s="54">
        <f>'入場者名簿・検温表(11月7日用）'!$E$2</f>
        <v>0</v>
      </c>
      <c r="H105" s="55"/>
      <c r="I105" s="55"/>
      <c r="J105" s="55"/>
      <c r="K105" s="56" t="s">
        <v>3</v>
      </c>
      <c r="L105" s="57"/>
    </row>
    <row r="106" spans="1:12" ht="31.9" customHeight="1">
      <c r="A106" s="1" t="s">
        <v>4</v>
      </c>
      <c r="B106" s="2">
        <v>35</v>
      </c>
      <c r="C106" s="3">
        <f>VLOOKUP(B106,'入場者名簿・検温表(11月7日用）'!$A$11:$B$65,2)</f>
        <v>0</v>
      </c>
      <c r="D106" s="3"/>
      <c r="E106" s="3"/>
      <c r="F106" s="4"/>
      <c r="G106" s="1" t="s">
        <v>4</v>
      </c>
      <c r="H106" s="2">
        <v>36</v>
      </c>
      <c r="I106" s="3">
        <f>VLOOKUP(H106,'入場者名簿・検温表(11月7日用）'!$A$11:$B$65,2)</f>
        <v>0</v>
      </c>
      <c r="J106" s="3"/>
      <c r="K106" s="3"/>
      <c r="L106" s="4"/>
    </row>
    <row r="107" spans="1:12" ht="31.9" customHeight="1">
      <c r="A107" s="58" t="s">
        <v>10</v>
      </c>
      <c r="B107" s="59"/>
      <c r="C107" s="59"/>
      <c r="D107" s="59"/>
      <c r="E107" s="59"/>
      <c r="F107" s="60"/>
      <c r="G107" s="58" t="s">
        <v>10</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66" t="str">
        <f>$A$1</f>
        <v>第74回　春高予選　バレーボール
(11月7日)</v>
      </c>
      <c r="B109" s="67"/>
      <c r="C109" s="67"/>
      <c r="D109" s="67"/>
      <c r="E109" s="67"/>
      <c r="F109" s="68"/>
      <c r="G109" s="66" t="str">
        <f>$A$1</f>
        <v>第74回　春高予選　バレーボール
(11月7日)</v>
      </c>
      <c r="H109" s="67"/>
      <c r="I109" s="67"/>
      <c r="J109" s="67"/>
      <c r="K109" s="67"/>
      <c r="L109" s="68"/>
    </row>
    <row r="110" spans="1:12" ht="31.9" customHeight="1">
      <c r="A110" s="51" t="s">
        <v>2</v>
      </c>
      <c r="B110" s="52"/>
      <c r="C110" s="52"/>
      <c r="D110" s="52"/>
      <c r="E110" s="52"/>
      <c r="F110" s="53"/>
      <c r="G110" s="51" t="s">
        <v>2</v>
      </c>
      <c r="H110" s="52"/>
      <c r="I110" s="52"/>
      <c r="J110" s="52"/>
      <c r="K110" s="52"/>
      <c r="L110" s="53"/>
    </row>
    <row r="111" spans="1:12" ht="31.9" customHeight="1">
      <c r="A111" s="54">
        <f>'入場者名簿・検温表(11月7日用）'!$E$2</f>
        <v>0</v>
      </c>
      <c r="B111" s="55"/>
      <c r="C111" s="55"/>
      <c r="D111" s="55"/>
      <c r="E111" s="56" t="s">
        <v>3</v>
      </c>
      <c r="F111" s="57"/>
      <c r="G111" s="54">
        <f>'入場者名簿・検温表(11月7日用）'!$E$2</f>
        <v>0</v>
      </c>
      <c r="H111" s="55"/>
      <c r="I111" s="55"/>
      <c r="J111" s="55"/>
      <c r="K111" s="56" t="s">
        <v>3</v>
      </c>
      <c r="L111" s="57"/>
    </row>
    <row r="112" spans="1:12" ht="31.9" customHeight="1">
      <c r="A112" s="1" t="s">
        <v>4</v>
      </c>
      <c r="B112" s="2">
        <v>37</v>
      </c>
      <c r="C112" s="3">
        <f>VLOOKUP(B112,'入場者名簿・検温表(11月7日用）'!$A$11:$B$65,2)</f>
        <v>0</v>
      </c>
      <c r="D112" s="3"/>
      <c r="E112" s="3"/>
      <c r="F112" s="4"/>
      <c r="G112" s="1" t="s">
        <v>4</v>
      </c>
      <c r="H112" s="2">
        <v>38</v>
      </c>
      <c r="I112" s="3">
        <f>VLOOKUP(H112,'入場者名簿・検温表(11月7日用）'!$A$11:$B$65,2)</f>
        <v>0</v>
      </c>
      <c r="J112" s="3"/>
      <c r="K112" s="3"/>
      <c r="L112" s="4"/>
    </row>
    <row r="113" spans="1:12" ht="31.9" customHeight="1">
      <c r="A113" s="58" t="s">
        <v>10</v>
      </c>
      <c r="B113" s="59"/>
      <c r="C113" s="59"/>
      <c r="D113" s="59"/>
      <c r="E113" s="59"/>
      <c r="F113" s="60"/>
      <c r="G113" s="58" t="s">
        <v>10</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66" t="str">
        <f>$A$1</f>
        <v>第74回　春高予選　バレーボール
(11月7日)</v>
      </c>
      <c r="B115" s="67"/>
      <c r="C115" s="67"/>
      <c r="D115" s="67"/>
      <c r="E115" s="67"/>
      <c r="F115" s="68"/>
      <c r="G115" s="66" t="str">
        <f>$A$1</f>
        <v>第74回　春高予選　バレーボール
(11月7日)</v>
      </c>
      <c r="H115" s="67"/>
      <c r="I115" s="67"/>
      <c r="J115" s="67"/>
      <c r="K115" s="67"/>
      <c r="L115" s="68"/>
    </row>
    <row r="116" spans="1:12" ht="31.9" customHeight="1">
      <c r="A116" s="51" t="s">
        <v>2</v>
      </c>
      <c r="B116" s="52"/>
      <c r="C116" s="52"/>
      <c r="D116" s="52"/>
      <c r="E116" s="52"/>
      <c r="F116" s="53"/>
      <c r="G116" s="51" t="s">
        <v>2</v>
      </c>
      <c r="H116" s="52"/>
      <c r="I116" s="52"/>
      <c r="J116" s="52"/>
      <c r="K116" s="52"/>
      <c r="L116" s="53"/>
    </row>
    <row r="117" spans="1:12" ht="31.9" customHeight="1">
      <c r="A117" s="54">
        <f>'入場者名簿・検温表(11月7日用）'!$E$2</f>
        <v>0</v>
      </c>
      <c r="B117" s="55"/>
      <c r="C117" s="55"/>
      <c r="D117" s="55"/>
      <c r="E117" s="56" t="s">
        <v>3</v>
      </c>
      <c r="F117" s="57"/>
      <c r="G117" s="54">
        <f>'入場者名簿・検温表(11月7日用）'!$E$2</f>
        <v>0</v>
      </c>
      <c r="H117" s="55"/>
      <c r="I117" s="55"/>
      <c r="J117" s="55"/>
      <c r="K117" s="56" t="s">
        <v>3</v>
      </c>
      <c r="L117" s="57"/>
    </row>
    <row r="118" spans="1:12" ht="31.9" customHeight="1">
      <c r="A118" s="1" t="s">
        <v>4</v>
      </c>
      <c r="B118" s="2">
        <v>39</v>
      </c>
      <c r="C118" s="3">
        <f>VLOOKUP(B118,'入場者名簿・検温表(11月7日用）'!$A$11:$B$65,2)</f>
        <v>0</v>
      </c>
      <c r="D118" s="3"/>
      <c r="E118" s="3"/>
      <c r="F118" s="4"/>
      <c r="G118" s="1" t="s">
        <v>4</v>
      </c>
      <c r="H118" s="2">
        <v>40</v>
      </c>
      <c r="I118" s="3">
        <f>VLOOKUP(H118,'入場者名簿・検温表(11月7日用）'!$A$11:$B$65,2)</f>
        <v>0</v>
      </c>
      <c r="J118" s="3"/>
      <c r="K118" s="3"/>
      <c r="L118" s="4"/>
    </row>
    <row r="119" spans="1:12" ht="31.9" customHeight="1">
      <c r="A119" s="58" t="s">
        <v>10</v>
      </c>
      <c r="B119" s="59"/>
      <c r="C119" s="59"/>
      <c r="D119" s="59"/>
      <c r="E119" s="59"/>
      <c r="F119" s="60"/>
      <c r="G119" s="58" t="s">
        <v>10</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66" t="str">
        <f>$A$1</f>
        <v>第74回　春高予選　バレーボール
(11月7日)</v>
      </c>
      <c r="B121" s="67"/>
      <c r="C121" s="67"/>
      <c r="D121" s="67"/>
      <c r="E121" s="67"/>
      <c r="F121" s="68"/>
      <c r="G121" s="66" t="str">
        <f>$A$1</f>
        <v>第74回　春高予選　バレーボール
(11月7日)</v>
      </c>
      <c r="H121" s="67"/>
      <c r="I121" s="67"/>
      <c r="J121" s="67"/>
      <c r="K121" s="67"/>
      <c r="L121" s="68"/>
    </row>
    <row r="122" spans="1:12" ht="31.9" customHeight="1">
      <c r="A122" s="51" t="s">
        <v>2</v>
      </c>
      <c r="B122" s="52"/>
      <c r="C122" s="52"/>
      <c r="D122" s="52"/>
      <c r="E122" s="52"/>
      <c r="F122" s="53"/>
      <c r="G122" s="51" t="s">
        <v>2</v>
      </c>
      <c r="H122" s="52"/>
      <c r="I122" s="52"/>
      <c r="J122" s="52"/>
      <c r="K122" s="52"/>
      <c r="L122" s="53"/>
    </row>
    <row r="123" spans="1:12" ht="31.9" customHeight="1">
      <c r="A123" s="54">
        <f>'入場者名簿・検温表(11月7日用）'!$E$2</f>
        <v>0</v>
      </c>
      <c r="B123" s="55"/>
      <c r="C123" s="55"/>
      <c r="D123" s="55"/>
      <c r="E123" s="56" t="s">
        <v>3</v>
      </c>
      <c r="F123" s="57"/>
      <c r="G123" s="54">
        <f>'入場者名簿・検温表(11月7日用）'!$E$2</f>
        <v>0</v>
      </c>
      <c r="H123" s="55"/>
      <c r="I123" s="55"/>
      <c r="J123" s="55"/>
      <c r="K123" s="56" t="s">
        <v>3</v>
      </c>
      <c r="L123" s="57"/>
    </row>
    <row r="124" spans="1:12" ht="31.9" customHeight="1">
      <c r="A124" s="1" t="s">
        <v>4</v>
      </c>
      <c r="B124" s="2">
        <v>41</v>
      </c>
      <c r="C124" s="3">
        <f>VLOOKUP(B124,'入場者名簿・検温表(11月7日用）'!$A$11:$B$65,2)</f>
        <v>0</v>
      </c>
      <c r="D124" s="3"/>
      <c r="E124" s="3"/>
      <c r="F124" s="4"/>
      <c r="G124" s="1" t="s">
        <v>4</v>
      </c>
      <c r="H124" s="2">
        <v>42</v>
      </c>
      <c r="I124" s="3">
        <f>VLOOKUP(H124,'入場者名簿・検温表(11月7日用）'!$A$11:$B$65,2)</f>
        <v>0</v>
      </c>
      <c r="J124" s="3"/>
      <c r="K124" s="3"/>
      <c r="L124" s="4"/>
    </row>
    <row r="125" spans="1:12" ht="31.9" customHeight="1">
      <c r="A125" s="58" t="s">
        <v>10</v>
      </c>
      <c r="B125" s="59"/>
      <c r="C125" s="59"/>
      <c r="D125" s="59"/>
      <c r="E125" s="59"/>
      <c r="F125" s="60"/>
      <c r="G125" s="58" t="s">
        <v>10</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66" t="str">
        <f>$A$1</f>
        <v>第74回　春高予選　バレーボール
(11月7日)</v>
      </c>
      <c r="B127" s="67"/>
      <c r="C127" s="67"/>
      <c r="D127" s="67"/>
      <c r="E127" s="67"/>
      <c r="F127" s="68"/>
      <c r="G127" s="66" t="str">
        <f>$A$1</f>
        <v>第74回　春高予選　バレーボール
(11月7日)</v>
      </c>
      <c r="H127" s="67"/>
      <c r="I127" s="67"/>
      <c r="J127" s="67"/>
      <c r="K127" s="67"/>
      <c r="L127" s="68"/>
    </row>
    <row r="128" spans="1:12" ht="31.9" customHeight="1">
      <c r="A128" s="51" t="s">
        <v>2</v>
      </c>
      <c r="B128" s="52"/>
      <c r="C128" s="52"/>
      <c r="D128" s="52"/>
      <c r="E128" s="52"/>
      <c r="F128" s="53"/>
      <c r="G128" s="51" t="s">
        <v>2</v>
      </c>
      <c r="H128" s="52"/>
      <c r="I128" s="52"/>
      <c r="J128" s="52"/>
      <c r="K128" s="52"/>
      <c r="L128" s="53"/>
    </row>
    <row r="129" spans="1:12" ht="31.9" customHeight="1">
      <c r="A129" s="54">
        <f>'入場者名簿・検温表(11月7日用）'!$E$2</f>
        <v>0</v>
      </c>
      <c r="B129" s="55"/>
      <c r="C129" s="55"/>
      <c r="D129" s="55"/>
      <c r="E129" s="56" t="s">
        <v>3</v>
      </c>
      <c r="F129" s="57"/>
      <c r="G129" s="54">
        <f>'入場者名簿・検温表(11月7日用）'!$E$2</f>
        <v>0</v>
      </c>
      <c r="H129" s="55"/>
      <c r="I129" s="55"/>
      <c r="J129" s="55"/>
      <c r="K129" s="56" t="s">
        <v>3</v>
      </c>
      <c r="L129" s="57"/>
    </row>
    <row r="130" spans="1:12" ht="31.9" customHeight="1">
      <c r="A130" s="1" t="s">
        <v>4</v>
      </c>
      <c r="B130" s="2">
        <v>43</v>
      </c>
      <c r="C130" s="3">
        <f>VLOOKUP(B130,'入場者名簿・検温表(11月7日用）'!$A$11:$B$65,2)</f>
        <v>0</v>
      </c>
      <c r="D130" s="3"/>
      <c r="E130" s="3"/>
      <c r="F130" s="4"/>
      <c r="G130" s="1" t="s">
        <v>4</v>
      </c>
      <c r="H130" s="2">
        <v>44</v>
      </c>
      <c r="I130" s="3">
        <f>VLOOKUP(H130,'入場者名簿・検温表(11月7日用）'!$A$11:$B$65,2)</f>
        <v>0</v>
      </c>
      <c r="J130" s="3"/>
      <c r="K130" s="3"/>
      <c r="L130" s="4"/>
    </row>
    <row r="131" spans="1:12" ht="31.9" customHeight="1">
      <c r="A131" s="58" t="s">
        <v>10</v>
      </c>
      <c r="B131" s="59"/>
      <c r="C131" s="59"/>
      <c r="D131" s="59"/>
      <c r="E131" s="59"/>
      <c r="F131" s="60"/>
      <c r="G131" s="58" t="s">
        <v>10</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66" t="str">
        <f>$A$1</f>
        <v>第74回　春高予選　バレーボール
(11月7日)</v>
      </c>
      <c r="B133" s="67"/>
      <c r="C133" s="67"/>
      <c r="D133" s="67"/>
      <c r="E133" s="67"/>
      <c r="F133" s="68"/>
      <c r="G133" s="66" t="str">
        <f>$A$1</f>
        <v>第74回　春高予選　バレーボール
(11月7日)</v>
      </c>
      <c r="H133" s="67"/>
      <c r="I133" s="67"/>
      <c r="J133" s="67"/>
      <c r="K133" s="67"/>
      <c r="L133" s="68"/>
    </row>
    <row r="134" spans="1:12" ht="31.9" customHeight="1">
      <c r="A134" s="51" t="s">
        <v>2</v>
      </c>
      <c r="B134" s="52"/>
      <c r="C134" s="52"/>
      <c r="D134" s="52"/>
      <c r="E134" s="52"/>
      <c r="F134" s="53"/>
      <c r="G134" s="51" t="s">
        <v>2</v>
      </c>
      <c r="H134" s="52"/>
      <c r="I134" s="52"/>
      <c r="J134" s="52"/>
      <c r="K134" s="52"/>
      <c r="L134" s="53"/>
    </row>
    <row r="135" spans="1:12" ht="31.9" customHeight="1">
      <c r="A135" s="54">
        <f>'入場者名簿・検温表(11月7日用）'!$E$2</f>
        <v>0</v>
      </c>
      <c r="B135" s="55"/>
      <c r="C135" s="55"/>
      <c r="D135" s="55"/>
      <c r="E135" s="56" t="s">
        <v>3</v>
      </c>
      <c r="F135" s="57"/>
      <c r="G135" s="54">
        <f>'入場者名簿・検温表(11月7日用）'!$E$2</f>
        <v>0</v>
      </c>
      <c r="H135" s="55"/>
      <c r="I135" s="55"/>
      <c r="J135" s="55"/>
      <c r="K135" s="56" t="s">
        <v>3</v>
      </c>
      <c r="L135" s="57"/>
    </row>
    <row r="136" spans="1:12" ht="31.9" customHeight="1">
      <c r="A136" s="1" t="s">
        <v>4</v>
      </c>
      <c r="B136" s="2">
        <v>45</v>
      </c>
      <c r="C136" s="3">
        <f>VLOOKUP(B136,'入場者名簿・検温表(11月7日用）'!$A$11:$B$65,2)</f>
        <v>0</v>
      </c>
      <c r="D136" s="3"/>
      <c r="E136" s="3"/>
      <c r="F136" s="4"/>
      <c r="G136" s="1" t="s">
        <v>4</v>
      </c>
      <c r="H136" s="2">
        <v>46</v>
      </c>
      <c r="I136" s="3">
        <f>VLOOKUP(H136,'入場者名簿・検温表(11月7日用）'!$A$11:$B$65,2)</f>
        <v>0</v>
      </c>
      <c r="J136" s="3"/>
      <c r="K136" s="3"/>
      <c r="L136" s="4"/>
    </row>
    <row r="137" spans="1:12" ht="31.9" customHeight="1">
      <c r="A137" s="58" t="s">
        <v>10</v>
      </c>
      <c r="B137" s="59"/>
      <c r="C137" s="59"/>
      <c r="D137" s="59"/>
      <c r="E137" s="59"/>
      <c r="F137" s="60"/>
      <c r="G137" s="58" t="s">
        <v>10</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66" t="str">
        <f>$A$1</f>
        <v>第74回　春高予選　バレーボール
(11月7日)</v>
      </c>
      <c r="B139" s="67"/>
      <c r="C139" s="67"/>
      <c r="D139" s="67"/>
      <c r="E139" s="67"/>
      <c r="F139" s="68"/>
      <c r="G139" s="66" t="str">
        <f>$A$1</f>
        <v>第74回　春高予選　バレーボール
(11月7日)</v>
      </c>
      <c r="H139" s="67"/>
      <c r="I139" s="67"/>
      <c r="J139" s="67"/>
      <c r="K139" s="67"/>
      <c r="L139" s="68"/>
    </row>
    <row r="140" spans="1:12" ht="31.9" customHeight="1">
      <c r="A140" s="51" t="s">
        <v>2</v>
      </c>
      <c r="B140" s="52"/>
      <c r="C140" s="52"/>
      <c r="D140" s="52"/>
      <c r="E140" s="52"/>
      <c r="F140" s="53"/>
      <c r="G140" s="51" t="s">
        <v>2</v>
      </c>
      <c r="H140" s="52"/>
      <c r="I140" s="52"/>
      <c r="J140" s="52"/>
      <c r="K140" s="52"/>
      <c r="L140" s="53"/>
    </row>
    <row r="141" spans="1:12" ht="31.9" customHeight="1">
      <c r="A141" s="54">
        <f>'入場者名簿・検温表(11月7日用）'!$E$2</f>
        <v>0</v>
      </c>
      <c r="B141" s="55"/>
      <c r="C141" s="55"/>
      <c r="D141" s="55"/>
      <c r="E141" s="56" t="s">
        <v>3</v>
      </c>
      <c r="F141" s="57"/>
      <c r="G141" s="54">
        <f>'入場者名簿・検温表(11月7日用）'!$E$2</f>
        <v>0</v>
      </c>
      <c r="H141" s="55"/>
      <c r="I141" s="55"/>
      <c r="J141" s="55"/>
      <c r="K141" s="56" t="s">
        <v>3</v>
      </c>
      <c r="L141" s="57"/>
    </row>
    <row r="142" spans="1:12" ht="31.9" customHeight="1">
      <c r="A142" s="1" t="s">
        <v>4</v>
      </c>
      <c r="B142" s="2">
        <v>47</v>
      </c>
      <c r="C142" s="3">
        <f>VLOOKUP(B142,'入場者名簿・検温表(11月7日用）'!$A$11:$B$65,2)</f>
        <v>0</v>
      </c>
      <c r="D142" s="3"/>
      <c r="E142" s="3"/>
      <c r="F142" s="4"/>
      <c r="G142" s="1" t="s">
        <v>4</v>
      </c>
      <c r="H142" s="2">
        <v>48</v>
      </c>
      <c r="I142" s="3">
        <f>VLOOKUP(H142,'入場者名簿・検温表(11月7日用）'!$A$11:$B$65,2)</f>
        <v>0</v>
      </c>
      <c r="J142" s="3"/>
      <c r="K142" s="3"/>
      <c r="L142" s="4"/>
    </row>
    <row r="143" spans="1:12" ht="31.9" customHeight="1">
      <c r="A143" s="58" t="s">
        <v>10</v>
      </c>
      <c r="B143" s="59"/>
      <c r="C143" s="59"/>
      <c r="D143" s="59"/>
      <c r="E143" s="59"/>
      <c r="F143" s="60"/>
      <c r="G143" s="58" t="s">
        <v>10</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66" t="str">
        <f>$A$1</f>
        <v>第74回　春高予選　バレーボール
(11月7日)</v>
      </c>
      <c r="B145" s="67"/>
      <c r="C145" s="67"/>
      <c r="D145" s="67"/>
      <c r="E145" s="67"/>
      <c r="F145" s="68"/>
      <c r="G145" s="66" t="str">
        <f>$A$1</f>
        <v>第74回　春高予選　バレーボール
(11月7日)</v>
      </c>
      <c r="H145" s="67"/>
      <c r="I145" s="67"/>
      <c r="J145" s="67"/>
      <c r="K145" s="67"/>
      <c r="L145" s="68"/>
    </row>
    <row r="146" spans="1:12" ht="31.9" customHeight="1">
      <c r="A146" s="51" t="s">
        <v>2</v>
      </c>
      <c r="B146" s="52"/>
      <c r="C146" s="52"/>
      <c r="D146" s="52"/>
      <c r="E146" s="52"/>
      <c r="F146" s="53"/>
      <c r="G146" s="51" t="s">
        <v>2</v>
      </c>
      <c r="H146" s="52"/>
      <c r="I146" s="52"/>
      <c r="J146" s="52"/>
      <c r="K146" s="52"/>
      <c r="L146" s="53"/>
    </row>
    <row r="147" spans="1:12" ht="31.9" customHeight="1">
      <c r="A147" s="54">
        <f>'入場者名簿・検温表(11月7日用）'!$E$2</f>
        <v>0</v>
      </c>
      <c r="B147" s="55"/>
      <c r="C147" s="55"/>
      <c r="D147" s="55"/>
      <c r="E147" s="56" t="s">
        <v>3</v>
      </c>
      <c r="F147" s="57"/>
      <c r="G147" s="54">
        <f>'入場者名簿・検温表(11月7日用）'!$E$2</f>
        <v>0</v>
      </c>
      <c r="H147" s="55"/>
      <c r="I147" s="55"/>
      <c r="J147" s="55"/>
      <c r="K147" s="56" t="s">
        <v>3</v>
      </c>
      <c r="L147" s="57"/>
    </row>
    <row r="148" spans="1:12" ht="31.9" customHeight="1">
      <c r="A148" s="1" t="s">
        <v>4</v>
      </c>
      <c r="B148" s="2">
        <v>49</v>
      </c>
      <c r="C148" s="3">
        <f>VLOOKUP(B148,'入場者名簿・検温表(11月7日用）'!$A$11:$B$65,2)</f>
        <v>0</v>
      </c>
      <c r="D148" s="3"/>
      <c r="E148" s="3"/>
      <c r="F148" s="4"/>
      <c r="G148" s="1" t="s">
        <v>4</v>
      </c>
      <c r="H148" s="2">
        <v>50</v>
      </c>
      <c r="I148" s="3">
        <f>VLOOKUP(H148,'入場者名簿・検温表(11月7日用）'!$A$11:$B$65,2)</f>
        <v>0</v>
      </c>
      <c r="J148" s="3"/>
      <c r="K148" s="3"/>
      <c r="L148" s="4"/>
    </row>
    <row r="149" spans="1:12" ht="31.9" customHeight="1">
      <c r="A149" s="58" t="s">
        <v>10</v>
      </c>
      <c r="B149" s="59"/>
      <c r="C149" s="59"/>
      <c r="D149" s="59"/>
      <c r="E149" s="59"/>
      <c r="F149" s="60"/>
      <c r="G149" s="58" t="s">
        <v>10</v>
      </c>
      <c r="H149" s="59"/>
      <c r="I149" s="59"/>
      <c r="J149" s="59"/>
      <c r="K149" s="59"/>
      <c r="L149" s="60"/>
    </row>
    <row r="150" spans="1:12" ht="31.9" customHeight="1" thickBot="1">
      <c r="A150" s="61"/>
      <c r="B150" s="62"/>
      <c r="C150" s="62"/>
      <c r="D150" s="62"/>
      <c r="E150" s="62"/>
      <c r="F150" s="63"/>
      <c r="G150" s="61"/>
      <c r="H150" s="62"/>
      <c r="I150" s="62"/>
      <c r="J150" s="62"/>
      <c r="K150" s="62"/>
      <c r="L150" s="63"/>
    </row>
  </sheetData>
  <sheetProtection algorithmName="SHA-512" hashValue="WvI9zPCUJpPD6upAPg8OTcObfBdgSp3AhuVoDz/jQlvtQYFr2yMU+dGOnpfx5e3IlMNtrJhSMJm8vgfFjBO4YQ==" saltValue="Y+ymsoBnz21iY9bCqEe7xQ==" spinCount="100000" sheet="1" objects="1" scenarios="1"/>
  <mergeCells count="250">
    <mergeCell ref="A149:F150"/>
    <mergeCell ref="G149:L150"/>
    <mergeCell ref="A145:F145"/>
    <mergeCell ref="G145:L145"/>
    <mergeCell ref="A146:F146"/>
    <mergeCell ref="G146:L146"/>
    <mergeCell ref="A147:D147"/>
    <mergeCell ref="E147:F147"/>
    <mergeCell ref="G147:J147"/>
    <mergeCell ref="K147:L147"/>
    <mergeCell ref="A141:D141"/>
    <mergeCell ref="E141:F141"/>
    <mergeCell ref="G141:J141"/>
    <mergeCell ref="K141:L141"/>
    <mergeCell ref="A143:F144"/>
    <mergeCell ref="G143:L144"/>
    <mergeCell ref="A137:F138"/>
    <mergeCell ref="G137:L138"/>
    <mergeCell ref="A139:F139"/>
    <mergeCell ref="G139:L139"/>
    <mergeCell ref="A140:F140"/>
    <mergeCell ref="G140:L140"/>
    <mergeCell ref="A133:F133"/>
    <mergeCell ref="G133:L133"/>
    <mergeCell ref="A134:F134"/>
    <mergeCell ref="G134:L134"/>
    <mergeCell ref="A135:D135"/>
    <mergeCell ref="E135:F135"/>
    <mergeCell ref="G135:J135"/>
    <mergeCell ref="K135:L135"/>
    <mergeCell ref="A129:D129"/>
    <mergeCell ref="E129:F129"/>
    <mergeCell ref="G129:J129"/>
    <mergeCell ref="K129:L129"/>
    <mergeCell ref="A131:F132"/>
    <mergeCell ref="G131:L132"/>
    <mergeCell ref="A125:F126"/>
    <mergeCell ref="G125:L126"/>
    <mergeCell ref="A127:F127"/>
    <mergeCell ref="G127:L127"/>
    <mergeCell ref="A128:F128"/>
    <mergeCell ref="G128:L128"/>
    <mergeCell ref="A121:F121"/>
    <mergeCell ref="G121:L121"/>
    <mergeCell ref="A122:F122"/>
    <mergeCell ref="G122:L122"/>
    <mergeCell ref="A123:D123"/>
    <mergeCell ref="E123:F123"/>
    <mergeCell ref="G123:J123"/>
    <mergeCell ref="K123:L123"/>
    <mergeCell ref="A117:D117"/>
    <mergeCell ref="E117:F117"/>
    <mergeCell ref="G117:J117"/>
    <mergeCell ref="K117:L117"/>
    <mergeCell ref="A119:F120"/>
    <mergeCell ref="G119:L120"/>
    <mergeCell ref="A113:F114"/>
    <mergeCell ref="G113:L114"/>
    <mergeCell ref="A115:F115"/>
    <mergeCell ref="G115:L115"/>
    <mergeCell ref="A116:F116"/>
    <mergeCell ref="G116:L116"/>
    <mergeCell ref="A109:F109"/>
    <mergeCell ref="G109:L109"/>
    <mergeCell ref="A110:F110"/>
    <mergeCell ref="G110:L110"/>
    <mergeCell ref="A111:D111"/>
    <mergeCell ref="E111:F111"/>
    <mergeCell ref="G111:J111"/>
    <mergeCell ref="K111:L111"/>
    <mergeCell ref="A105:D105"/>
    <mergeCell ref="E105:F105"/>
    <mergeCell ref="G105:J105"/>
    <mergeCell ref="K105:L105"/>
    <mergeCell ref="A107:F108"/>
    <mergeCell ref="G107:L108"/>
    <mergeCell ref="A101:F102"/>
    <mergeCell ref="G101:L102"/>
    <mergeCell ref="A103:F103"/>
    <mergeCell ref="G103:L103"/>
    <mergeCell ref="A104:F104"/>
    <mergeCell ref="G104:L104"/>
    <mergeCell ref="A97:F97"/>
    <mergeCell ref="G97:L97"/>
    <mergeCell ref="A98:F98"/>
    <mergeCell ref="G98:L98"/>
    <mergeCell ref="A99:D99"/>
    <mergeCell ref="E99:F99"/>
    <mergeCell ref="G99:J99"/>
    <mergeCell ref="K99:L99"/>
    <mergeCell ref="A93:D93"/>
    <mergeCell ref="E93:F93"/>
    <mergeCell ref="G93:J93"/>
    <mergeCell ref="K93:L93"/>
    <mergeCell ref="A95:F96"/>
    <mergeCell ref="G95:L96"/>
    <mergeCell ref="A89:F90"/>
    <mergeCell ref="G89:L90"/>
    <mergeCell ref="A91:F91"/>
    <mergeCell ref="G91:L91"/>
    <mergeCell ref="A92:F92"/>
    <mergeCell ref="G92:L92"/>
    <mergeCell ref="A85:F85"/>
    <mergeCell ref="G85:L85"/>
    <mergeCell ref="A86:F86"/>
    <mergeCell ref="G86:L86"/>
    <mergeCell ref="A87:D87"/>
    <mergeCell ref="E87:F87"/>
    <mergeCell ref="G87:J87"/>
    <mergeCell ref="K87:L87"/>
    <mergeCell ref="A81:D81"/>
    <mergeCell ref="E81:F81"/>
    <mergeCell ref="G81:J81"/>
    <mergeCell ref="K81:L81"/>
    <mergeCell ref="A83:F84"/>
    <mergeCell ref="G83:L84"/>
    <mergeCell ref="A77:F78"/>
    <mergeCell ref="G77:L78"/>
    <mergeCell ref="A79:F79"/>
    <mergeCell ref="G79:L79"/>
    <mergeCell ref="A80:F80"/>
    <mergeCell ref="G80:L80"/>
    <mergeCell ref="A73:F73"/>
    <mergeCell ref="G73:L73"/>
    <mergeCell ref="A74:F74"/>
    <mergeCell ref="G74:L74"/>
    <mergeCell ref="A75:D75"/>
    <mergeCell ref="E75:F75"/>
    <mergeCell ref="G75:J75"/>
    <mergeCell ref="K75:L75"/>
    <mergeCell ref="A69:D69"/>
    <mergeCell ref="E69:F69"/>
    <mergeCell ref="G69:J69"/>
    <mergeCell ref="K69:L69"/>
    <mergeCell ref="A71:F72"/>
    <mergeCell ref="G71:L72"/>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17:F18"/>
    <mergeCell ref="G17:L18"/>
    <mergeCell ref="A19:F19"/>
    <mergeCell ref="G19:L19"/>
    <mergeCell ref="A20:F20"/>
    <mergeCell ref="G20:L20"/>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5:F6"/>
    <mergeCell ref="G5:L6"/>
    <mergeCell ref="A7:F7"/>
    <mergeCell ref="G7:L7"/>
    <mergeCell ref="A8:F8"/>
    <mergeCell ref="G8:L8"/>
    <mergeCell ref="A1:F1"/>
    <mergeCell ref="G1:L1"/>
    <mergeCell ref="A2:F2"/>
    <mergeCell ref="G2:L2"/>
    <mergeCell ref="A3:D3"/>
    <mergeCell ref="E3:F3"/>
    <mergeCell ref="G3:J3"/>
    <mergeCell ref="K3:L3"/>
  </mergeCells>
  <phoneticPr fontId="1"/>
  <pageMargins left="0.23622047244094491" right="0.23622047244094491" top="0.35433070866141736" bottom="0.35433070866141736" header="0" footer="0"/>
  <pageSetup paperSize="9" scale="93" orientation="portrait" r:id="rId1"/>
  <rowBreaks count="6" manualBreakCount="6">
    <brk id="24" max="16383" man="1"/>
    <brk id="48" max="16383" man="1"/>
    <brk id="72" max="11" man="1"/>
    <brk id="96" max="11" man="1"/>
    <brk id="120" max="11" man="1"/>
    <brk id="144"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A8F3-E37F-4CA0-8467-E7EF6285FE86}">
  <sheetPr>
    <tabColor rgb="FFFF0000"/>
  </sheetPr>
  <dimension ref="A1:H60"/>
  <sheetViews>
    <sheetView zoomScaleNormal="100" workbookViewId="0">
      <selection activeCell="B11" sqref="B11"/>
    </sheetView>
  </sheetViews>
  <sheetFormatPr defaultRowHeight="18.75"/>
  <cols>
    <col min="1" max="1" width="4.375" style="9" customWidth="1"/>
    <col min="2" max="2" width="12.75" style="10" customWidth="1"/>
    <col min="3" max="3" width="14.125" style="9" customWidth="1"/>
    <col min="4" max="4" width="16.25" style="9" bestFit="1" customWidth="1"/>
    <col min="5" max="7" width="12.625" style="9" customWidth="1"/>
    <col min="8" max="8" width="5.875" style="10" customWidth="1"/>
    <col min="9" max="16384" width="9" style="9"/>
  </cols>
  <sheetData>
    <row r="1" spans="1:8" ht="56.25" customHeight="1" thickBot="1">
      <c r="A1" s="29" t="s">
        <v>20</v>
      </c>
      <c r="B1" s="30"/>
      <c r="C1" s="30"/>
      <c r="D1" s="30"/>
      <c r="E1" s="30"/>
      <c r="F1" s="30"/>
      <c r="G1" s="30"/>
      <c r="H1" s="30"/>
    </row>
    <row r="2" spans="1:8" ht="20.25" customHeight="1" thickBot="1">
      <c r="D2" s="11" t="s">
        <v>0</v>
      </c>
      <c r="E2" s="31"/>
      <c r="F2" s="32"/>
      <c r="G2" s="33" t="s">
        <v>16</v>
      </c>
      <c r="H2" s="34"/>
    </row>
    <row r="3" spans="1:8" ht="20.25" customHeight="1">
      <c r="D3" s="12" t="s">
        <v>9</v>
      </c>
      <c r="E3" s="35"/>
      <c r="F3" s="36"/>
      <c r="G3" s="36"/>
      <c r="H3" s="37"/>
    </row>
    <row r="4" spans="1:8" ht="20.25" customHeight="1" thickBot="1">
      <c r="D4" s="13" t="s">
        <v>8</v>
      </c>
      <c r="E4" s="38"/>
      <c r="F4" s="39"/>
      <c r="G4" s="39"/>
      <c r="H4" s="40"/>
    </row>
    <row r="5" spans="1:8" ht="20.25" customHeight="1">
      <c r="D5" s="12" t="s">
        <v>19</v>
      </c>
      <c r="E5" s="42"/>
      <c r="F5" s="43"/>
      <c r="G5" s="43"/>
      <c r="H5" s="44"/>
    </row>
    <row r="6" spans="1:8" ht="20.25" customHeight="1" thickBot="1">
      <c r="D6" s="13" t="s">
        <v>8</v>
      </c>
      <c r="E6" s="46"/>
      <c r="F6" s="47"/>
      <c r="G6" s="47"/>
      <c r="H6" s="48"/>
    </row>
    <row r="7" spans="1:8" ht="24" customHeight="1">
      <c r="A7" s="49" t="s">
        <v>18</v>
      </c>
      <c r="B7" s="49"/>
      <c r="C7" s="49"/>
      <c r="D7" s="49"/>
      <c r="E7" s="49"/>
      <c r="F7" s="49"/>
      <c r="G7" s="49"/>
      <c r="H7" s="49"/>
    </row>
    <row r="8" spans="1:8" ht="24" customHeight="1">
      <c r="A8" s="49"/>
      <c r="B8" s="49"/>
      <c r="C8" s="49"/>
      <c r="D8" s="49"/>
      <c r="E8" s="49"/>
      <c r="F8" s="49"/>
      <c r="G8" s="49"/>
      <c r="H8" s="49"/>
    </row>
    <row r="9" spans="1:8" ht="24" customHeight="1" thickBot="1">
      <c r="A9" s="49"/>
      <c r="B9" s="49"/>
      <c r="C9" s="49"/>
      <c r="D9" s="49"/>
      <c r="E9" s="49"/>
      <c r="F9" s="49"/>
      <c r="G9" s="49"/>
      <c r="H9" s="49"/>
    </row>
    <row r="10" spans="1:8" ht="18.75" customHeight="1">
      <c r="A10" s="12" t="s">
        <v>1</v>
      </c>
      <c r="B10" s="28" t="s">
        <v>7</v>
      </c>
      <c r="C10" s="28" t="s">
        <v>5</v>
      </c>
      <c r="D10" s="28" t="s">
        <v>13</v>
      </c>
      <c r="E10" s="74" t="s">
        <v>14</v>
      </c>
      <c r="F10" s="74"/>
      <c r="G10" s="74"/>
      <c r="H10" s="15"/>
    </row>
    <row r="11" spans="1:8" ht="18.75" customHeight="1">
      <c r="A11" s="16">
        <v>1</v>
      </c>
      <c r="B11" s="5"/>
      <c r="C11" s="17" t="s">
        <v>6</v>
      </c>
      <c r="D11" s="18" t="s">
        <v>11</v>
      </c>
      <c r="E11" s="41" t="s">
        <v>15</v>
      </c>
      <c r="F11" s="41"/>
      <c r="G11" s="41"/>
      <c r="H11" s="45" t="s">
        <v>12</v>
      </c>
    </row>
    <row r="12" spans="1:8" ht="18.75" customHeight="1">
      <c r="A12" s="16">
        <v>2</v>
      </c>
      <c r="B12" s="5"/>
      <c r="C12" s="17" t="s">
        <v>6</v>
      </c>
      <c r="D12" s="18" t="s">
        <v>11</v>
      </c>
      <c r="E12" s="41" t="s">
        <v>15</v>
      </c>
      <c r="F12" s="41"/>
      <c r="G12" s="41"/>
      <c r="H12" s="45"/>
    </row>
    <row r="13" spans="1:8" ht="18.75" customHeight="1">
      <c r="A13" s="16">
        <v>3</v>
      </c>
      <c r="B13" s="5"/>
      <c r="C13" s="17" t="s">
        <v>6</v>
      </c>
      <c r="D13" s="18" t="s">
        <v>11</v>
      </c>
      <c r="E13" s="41" t="s">
        <v>15</v>
      </c>
      <c r="F13" s="41"/>
      <c r="G13" s="41"/>
      <c r="H13" s="45"/>
    </row>
    <row r="14" spans="1:8" ht="18.75" customHeight="1">
      <c r="A14" s="16">
        <v>4</v>
      </c>
      <c r="B14" s="6"/>
      <c r="C14" s="17" t="s">
        <v>6</v>
      </c>
      <c r="D14" s="18" t="s">
        <v>11</v>
      </c>
      <c r="E14" s="41" t="s">
        <v>15</v>
      </c>
      <c r="F14" s="41"/>
      <c r="G14" s="41"/>
      <c r="H14" s="45"/>
    </row>
    <row r="15" spans="1:8" ht="18.75" customHeight="1">
      <c r="A15" s="16">
        <v>5</v>
      </c>
      <c r="B15" s="7"/>
      <c r="C15" s="17" t="s">
        <v>6</v>
      </c>
      <c r="D15" s="18" t="s">
        <v>11</v>
      </c>
      <c r="E15" s="41" t="s">
        <v>15</v>
      </c>
      <c r="F15" s="41"/>
      <c r="G15" s="41"/>
      <c r="H15" s="45"/>
    </row>
    <row r="16" spans="1:8">
      <c r="A16" s="16">
        <v>6</v>
      </c>
      <c r="B16" s="7"/>
      <c r="C16" s="17" t="s">
        <v>6</v>
      </c>
      <c r="D16" s="18" t="s">
        <v>11</v>
      </c>
      <c r="E16" s="41" t="s">
        <v>15</v>
      </c>
      <c r="F16" s="41"/>
      <c r="G16" s="41"/>
      <c r="H16" s="45"/>
    </row>
    <row r="17" spans="1:8">
      <c r="A17" s="16">
        <v>7</v>
      </c>
      <c r="B17" s="6"/>
      <c r="C17" s="17" t="s">
        <v>6</v>
      </c>
      <c r="D17" s="18" t="s">
        <v>11</v>
      </c>
      <c r="E17" s="41" t="s">
        <v>15</v>
      </c>
      <c r="F17" s="41"/>
      <c r="G17" s="41"/>
      <c r="H17" s="45"/>
    </row>
    <row r="18" spans="1:8">
      <c r="A18" s="16">
        <v>8</v>
      </c>
      <c r="B18" s="7"/>
      <c r="C18" s="17" t="s">
        <v>6</v>
      </c>
      <c r="D18" s="18" t="s">
        <v>11</v>
      </c>
      <c r="E18" s="41" t="s">
        <v>15</v>
      </c>
      <c r="F18" s="41"/>
      <c r="G18" s="41"/>
      <c r="H18" s="45"/>
    </row>
    <row r="19" spans="1:8">
      <c r="A19" s="16">
        <v>9</v>
      </c>
      <c r="B19" s="6"/>
      <c r="C19" s="17" t="s">
        <v>6</v>
      </c>
      <c r="D19" s="18" t="s">
        <v>11</v>
      </c>
      <c r="E19" s="41" t="s">
        <v>15</v>
      </c>
      <c r="F19" s="41"/>
      <c r="G19" s="41"/>
      <c r="H19" s="45"/>
    </row>
    <row r="20" spans="1:8">
      <c r="A20" s="16">
        <v>10</v>
      </c>
      <c r="B20" s="6"/>
      <c r="C20" s="17" t="s">
        <v>6</v>
      </c>
      <c r="D20" s="18" t="s">
        <v>11</v>
      </c>
      <c r="E20" s="41" t="s">
        <v>15</v>
      </c>
      <c r="F20" s="41"/>
      <c r="G20" s="41"/>
      <c r="H20" s="45"/>
    </row>
    <row r="21" spans="1:8">
      <c r="A21" s="16">
        <v>11</v>
      </c>
      <c r="B21" s="6"/>
      <c r="C21" s="17" t="s">
        <v>6</v>
      </c>
      <c r="D21" s="18" t="s">
        <v>11</v>
      </c>
      <c r="E21" s="41" t="s">
        <v>15</v>
      </c>
      <c r="F21" s="41"/>
      <c r="G21" s="41"/>
      <c r="H21" s="45"/>
    </row>
    <row r="22" spans="1:8">
      <c r="A22" s="16">
        <v>12</v>
      </c>
      <c r="B22" s="6"/>
      <c r="C22" s="17" t="s">
        <v>6</v>
      </c>
      <c r="D22" s="18" t="s">
        <v>11</v>
      </c>
      <c r="E22" s="41" t="s">
        <v>15</v>
      </c>
      <c r="F22" s="41"/>
      <c r="G22" s="41"/>
      <c r="H22" s="45"/>
    </row>
    <row r="23" spans="1:8">
      <c r="A23" s="16">
        <v>13</v>
      </c>
      <c r="B23" s="7"/>
      <c r="C23" s="17" t="s">
        <v>6</v>
      </c>
      <c r="D23" s="18" t="s">
        <v>11</v>
      </c>
      <c r="E23" s="41" t="s">
        <v>15</v>
      </c>
      <c r="F23" s="41"/>
      <c r="G23" s="41"/>
      <c r="H23" s="45"/>
    </row>
    <row r="24" spans="1:8">
      <c r="A24" s="16">
        <v>14</v>
      </c>
      <c r="B24" s="7"/>
      <c r="C24" s="17" t="s">
        <v>6</v>
      </c>
      <c r="D24" s="18" t="s">
        <v>11</v>
      </c>
      <c r="E24" s="41" t="s">
        <v>15</v>
      </c>
      <c r="F24" s="41"/>
      <c r="G24" s="41"/>
      <c r="H24" s="45"/>
    </row>
    <row r="25" spans="1:8">
      <c r="A25" s="16">
        <v>15</v>
      </c>
      <c r="B25" s="6"/>
      <c r="C25" s="17" t="s">
        <v>6</v>
      </c>
      <c r="D25" s="18" t="s">
        <v>11</v>
      </c>
      <c r="E25" s="41" t="s">
        <v>15</v>
      </c>
      <c r="F25" s="41"/>
      <c r="G25" s="41"/>
      <c r="H25" s="45"/>
    </row>
    <row r="26" spans="1:8">
      <c r="A26" s="16">
        <v>16</v>
      </c>
      <c r="B26" s="7"/>
      <c r="C26" s="17" t="s">
        <v>6</v>
      </c>
      <c r="D26" s="18" t="s">
        <v>11</v>
      </c>
      <c r="E26" s="41" t="s">
        <v>15</v>
      </c>
      <c r="F26" s="41"/>
      <c r="G26" s="41"/>
      <c r="H26" s="45"/>
    </row>
    <row r="27" spans="1:8">
      <c r="A27" s="16">
        <v>17</v>
      </c>
      <c r="B27" s="7"/>
      <c r="C27" s="17" t="s">
        <v>6</v>
      </c>
      <c r="D27" s="18" t="s">
        <v>11</v>
      </c>
      <c r="E27" s="41" t="s">
        <v>15</v>
      </c>
      <c r="F27" s="41"/>
      <c r="G27" s="41"/>
      <c r="H27" s="45"/>
    </row>
    <row r="28" spans="1:8">
      <c r="A28" s="16">
        <v>18</v>
      </c>
      <c r="B28" s="6"/>
      <c r="C28" s="17" t="s">
        <v>6</v>
      </c>
      <c r="D28" s="18" t="s">
        <v>11</v>
      </c>
      <c r="E28" s="41" t="s">
        <v>15</v>
      </c>
      <c r="F28" s="41"/>
      <c r="G28" s="41"/>
      <c r="H28" s="45"/>
    </row>
    <row r="29" spans="1:8">
      <c r="A29" s="16">
        <v>19</v>
      </c>
      <c r="B29" s="7"/>
      <c r="C29" s="17" t="s">
        <v>6</v>
      </c>
      <c r="D29" s="18" t="s">
        <v>11</v>
      </c>
      <c r="E29" s="41" t="s">
        <v>15</v>
      </c>
      <c r="F29" s="41"/>
      <c r="G29" s="41"/>
      <c r="H29" s="45" t="s">
        <v>17</v>
      </c>
    </row>
    <row r="30" spans="1:8">
      <c r="A30" s="16">
        <v>20</v>
      </c>
      <c r="B30" s="6"/>
      <c r="C30" s="17" t="s">
        <v>6</v>
      </c>
      <c r="D30" s="18" t="s">
        <v>11</v>
      </c>
      <c r="E30" s="41" t="s">
        <v>15</v>
      </c>
      <c r="F30" s="41"/>
      <c r="G30" s="41"/>
      <c r="H30" s="45"/>
    </row>
    <row r="31" spans="1:8">
      <c r="A31" s="16">
        <v>21</v>
      </c>
      <c r="B31" s="6"/>
      <c r="C31" s="17" t="s">
        <v>6</v>
      </c>
      <c r="D31" s="18" t="s">
        <v>11</v>
      </c>
      <c r="E31" s="41" t="s">
        <v>15</v>
      </c>
      <c r="F31" s="41"/>
      <c r="G31" s="41"/>
      <c r="H31" s="45"/>
    </row>
    <row r="32" spans="1:8">
      <c r="A32" s="16">
        <v>22</v>
      </c>
      <c r="B32" s="7"/>
      <c r="C32" s="17" t="s">
        <v>6</v>
      </c>
      <c r="D32" s="18" t="s">
        <v>11</v>
      </c>
      <c r="E32" s="41" t="s">
        <v>15</v>
      </c>
      <c r="F32" s="41"/>
      <c r="G32" s="41"/>
      <c r="H32" s="19"/>
    </row>
    <row r="33" spans="1:8">
      <c r="A33" s="16">
        <v>23</v>
      </c>
      <c r="B33" s="6"/>
      <c r="C33" s="17" t="s">
        <v>6</v>
      </c>
      <c r="D33" s="18" t="s">
        <v>11</v>
      </c>
      <c r="E33" s="41" t="s">
        <v>15</v>
      </c>
      <c r="F33" s="41"/>
      <c r="G33" s="41"/>
      <c r="H33" s="19"/>
    </row>
    <row r="34" spans="1:8">
      <c r="A34" s="16">
        <v>24</v>
      </c>
      <c r="B34" s="6"/>
      <c r="C34" s="17" t="s">
        <v>6</v>
      </c>
      <c r="D34" s="18" t="s">
        <v>11</v>
      </c>
      <c r="E34" s="41" t="s">
        <v>15</v>
      </c>
      <c r="F34" s="41"/>
      <c r="G34" s="41"/>
      <c r="H34" s="19"/>
    </row>
    <row r="35" spans="1:8">
      <c r="A35" s="16">
        <v>25</v>
      </c>
      <c r="B35" s="7"/>
      <c r="C35" s="17" t="s">
        <v>6</v>
      </c>
      <c r="D35" s="18" t="s">
        <v>11</v>
      </c>
      <c r="E35" s="41" t="s">
        <v>15</v>
      </c>
      <c r="F35" s="41"/>
      <c r="G35" s="41"/>
      <c r="H35" s="19"/>
    </row>
    <row r="36" spans="1:8">
      <c r="A36" s="16">
        <v>26</v>
      </c>
      <c r="B36" s="7"/>
      <c r="C36" s="17" t="s">
        <v>6</v>
      </c>
      <c r="D36" s="18" t="s">
        <v>11</v>
      </c>
      <c r="E36" s="41" t="s">
        <v>15</v>
      </c>
      <c r="F36" s="41"/>
      <c r="G36" s="41"/>
      <c r="H36" s="19"/>
    </row>
    <row r="37" spans="1:8">
      <c r="A37" s="16">
        <v>27</v>
      </c>
      <c r="B37" s="6"/>
      <c r="C37" s="17" t="s">
        <v>6</v>
      </c>
      <c r="D37" s="18" t="s">
        <v>11</v>
      </c>
      <c r="E37" s="41" t="s">
        <v>15</v>
      </c>
      <c r="F37" s="41"/>
      <c r="G37" s="41"/>
      <c r="H37" s="19"/>
    </row>
    <row r="38" spans="1:8">
      <c r="A38" s="16">
        <v>28</v>
      </c>
      <c r="B38" s="6"/>
      <c r="C38" s="17" t="s">
        <v>6</v>
      </c>
      <c r="D38" s="18" t="s">
        <v>11</v>
      </c>
      <c r="E38" s="41" t="s">
        <v>15</v>
      </c>
      <c r="F38" s="41"/>
      <c r="G38" s="41"/>
      <c r="H38" s="19"/>
    </row>
    <row r="39" spans="1:8">
      <c r="A39" s="16">
        <v>29</v>
      </c>
      <c r="B39" s="7"/>
      <c r="C39" s="17" t="s">
        <v>6</v>
      </c>
      <c r="D39" s="18" t="s">
        <v>11</v>
      </c>
      <c r="E39" s="41" t="s">
        <v>15</v>
      </c>
      <c r="F39" s="41"/>
      <c r="G39" s="41"/>
      <c r="H39" s="19"/>
    </row>
    <row r="40" spans="1:8">
      <c r="A40" s="16">
        <v>30</v>
      </c>
      <c r="B40" s="7"/>
      <c r="C40" s="17" t="s">
        <v>6</v>
      </c>
      <c r="D40" s="18" t="s">
        <v>11</v>
      </c>
      <c r="E40" s="41" t="s">
        <v>15</v>
      </c>
      <c r="F40" s="41"/>
      <c r="G40" s="41"/>
      <c r="H40" s="19"/>
    </row>
    <row r="41" spans="1:8">
      <c r="A41" s="16">
        <v>31</v>
      </c>
      <c r="B41" s="6"/>
      <c r="C41" s="17" t="s">
        <v>6</v>
      </c>
      <c r="D41" s="18" t="s">
        <v>11</v>
      </c>
      <c r="E41" s="41" t="s">
        <v>15</v>
      </c>
      <c r="F41" s="41"/>
      <c r="G41" s="41"/>
      <c r="H41" s="19"/>
    </row>
    <row r="42" spans="1:8">
      <c r="A42" s="16">
        <v>32</v>
      </c>
      <c r="B42" s="6"/>
      <c r="C42" s="17" t="s">
        <v>6</v>
      </c>
      <c r="D42" s="18" t="s">
        <v>11</v>
      </c>
      <c r="E42" s="41" t="s">
        <v>15</v>
      </c>
      <c r="F42" s="41"/>
      <c r="G42" s="41"/>
      <c r="H42" s="19"/>
    </row>
    <row r="43" spans="1:8">
      <c r="A43" s="16">
        <v>33</v>
      </c>
      <c r="B43" s="7"/>
      <c r="C43" s="17" t="s">
        <v>6</v>
      </c>
      <c r="D43" s="18" t="s">
        <v>11</v>
      </c>
      <c r="E43" s="41" t="s">
        <v>15</v>
      </c>
      <c r="F43" s="41"/>
      <c r="G43" s="41"/>
      <c r="H43" s="19"/>
    </row>
    <row r="44" spans="1:8">
      <c r="A44" s="16">
        <v>34</v>
      </c>
      <c r="B44" s="7"/>
      <c r="C44" s="17" t="s">
        <v>6</v>
      </c>
      <c r="D44" s="18" t="s">
        <v>11</v>
      </c>
      <c r="E44" s="41" t="s">
        <v>15</v>
      </c>
      <c r="F44" s="41"/>
      <c r="G44" s="41"/>
      <c r="H44" s="19"/>
    </row>
    <row r="45" spans="1:8">
      <c r="A45" s="16">
        <v>35</v>
      </c>
      <c r="B45" s="6"/>
      <c r="C45" s="17" t="s">
        <v>6</v>
      </c>
      <c r="D45" s="18" t="s">
        <v>11</v>
      </c>
      <c r="E45" s="41" t="s">
        <v>15</v>
      </c>
      <c r="F45" s="41"/>
      <c r="G45" s="41"/>
      <c r="H45" s="19"/>
    </row>
    <row r="46" spans="1:8">
      <c r="A46" s="16">
        <v>36</v>
      </c>
      <c r="B46" s="6"/>
      <c r="C46" s="17" t="s">
        <v>6</v>
      </c>
      <c r="D46" s="18" t="s">
        <v>11</v>
      </c>
      <c r="E46" s="41" t="s">
        <v>15</v>
      </c>
      <c r="F46" s="41"/>
      <c r="G46" s="41"/>
      <c r="H46" s="19"/>
    </row>
    <row r="47" spans="1:8">
      <c r="A47" s="16">
        <v>37</v>
      </c>
      <c r="B47" s="7"/>
      <c r="C47" s="17" t="s">
        <v>6</v>
      </c>
      <c r="D47" s="18" t="s">
        <v>11</v>
      </c>
      <c r="E47" s="41" t="s">
        <v>15</v>
      </c>
      <c r="F47" s="41"/>
      <c r="G47" s="41"/>
      <c r="H47" s="19"/>
    </row>
    <row r="48" spans="1:8">
      <c r="A48" s="16">
        <v>38</v>
      </c>
      <c r="B48" s="7"/>
      <c r="C48" s="17" t="s">
        <v>6</v>
      </c>
      <c r="D48" s="18" t="s">
        <v>11</v>
      </c>
      <c r="E48" s="41" t="s">
        <v>15</v>
      </c>
      <c r="F48" s="41"/>
      <c r="G48" s="41"/>
      <c r="H48" s="19"/>
    </row>
    <row r="49" spans="1:8">
      <c r="A49" s="16">
        <v>39</v>
      </c>
      <c r="B49" s="6"/>
      <c r="C49" s="17" t="s">
        <v>6</v>
      </c>
      <c r="D49" s="18" t="s">
        <v>11</v>
      </c>
      <c r="E49" s="41" t="s">
        <v>15</v>
      </c>
      <c r="F49" s="41"/>
      <c r="G49" s="41"/>
      <c r="H49" s="19"/>
    </row>
    <row r="50" spans="1:8">
      <c r="A50" s="16">
        <v>40</v>
      </c>
      <c r="B50" s="6"/>
      <c r="C50" s="17" t="s">
        <v>6</v>
      </c>
      <c r="D50" s="18" t="s">
        <v>11</v>
      </c>
      <c r="E50" s="41" t="s">
        <v>15</v>
      </c>
      <c r="F50" s="41"/>
      <c r="G50" s="41"/>
      <c r="H50" s="19"/>
    </row>
    <row r="51" spans="1:8">
      <c r="A51" s="16">
        <v>41</v>
      </c>
      <c r="B51" s="7"/>
      <c r="C51" s="17" t="s">
        <v>6</v>
      </c>
      <c r="D51" s="18" t="s">
        <v>11</v>
      </c>
      <c r="E51" s="41" t="s">
        <v>15</v>
      </c>
      <c r="F51" s="41"/>
      <c r="G51" s="41"/>
      <c r="H51" s="19"/>
    </row>
    <row r="52" spans="1:8">
      <c r="A52" s="16">
        <v>42</v>
      </c>
      <c r="B52" s="6"/>
      <c r="C52" s="17" t="s">
        <v>6</v>
      </c>
      <c r="D52" s="18" t="s">
        <v>11</v>
      </c>
      <c r="E52" s="41" t="s">
        <v>15</v>
      </c>
      <c r="F52" s="41"/>
      <c r="G52" s="41"/>
      <c r="H52" s="19"/>
    </row>
    <row r="53" spans="1:8">
      <c r="A53" s="16">
        <v>43</v>
      </c>
      <c r="B53" s="6"/>
      <c r="C53" s="17" t="s">
        <v>6</v>
      </c>
      <c r="D53" s="18" t="s">
        <v>11</v>
      </c>
      <c r="E53" s="41" t="s">
        <v>15</v>
      </c>
      <c r="F53" s="41"/>
      <c r="G53" s="41"/>
      <c r="H53" s="19"/>
    </row>
    <row r="54" spans="1:8">
      <c r="A54" s="16">
        <v>44</v>
      </c>
      <c r="B54" s="24"/>
      <c r="C54" s="20" t="s">
        <v>6</v>
      </c>
      <c r="D54" s="21" t="s">
        <v>11</v>
      </c>
      <c r="E54" s="75" t="s">
        <v>15</v>
      </c>
      <c r="F54" s="75"/>
      <c r="G54" s="75"/>
      <c r="H54" s="22"/>
    </row>
    <row r="55" spans="1:8">
      <c r="A55" s="16">
        <v>45</v>
      </c>
      <c r="B55" s="7"/>
      <c r="C55" s="17" t="s">
        <v>6</v>
      </c>
      <c r="D55" s="18" t="s">
        <v>11</v>
      </c>
      <c r="E55" s="41" t="s">
        <v>15</v>
      </c>
      <c r="F55" s="41"/>
      <c r="G55" s="41"/>
      <c r="H55" s="19"/>
    </row>
    <row r="56" spans="1:8">
      <c r="A56" s="16">
        <v>46</v>
      </c>
      <c r="B56" s="6"/>
      <c r="C56" s="17" t="s">
        <v>6</v>
      </c>
      <c r="D56" s="18" t="s">
        <v>11</v>
      </c>
      <c r="E56" s="41" t="s">
        <v>15</v>
      </c>
      <c r="F56" s="41"/>
      <c r="G56" s="41"/>
      <c r="H56" s="19"/>
    </row>
    <row r="57" spans="1:8">
      <c r="A57" s="16">
        <v>47</v>
      </c>
      <c r="B57" s="6"/>
      <c r="C57" s="17" t="s">
        <v>6</v>
      </c>
      <c r="D57" s="18" t="s">
        <v>11</v>
      </c>
      <c r="E57" s="41" t="s">
        <v>15</v>
      </c>
      <c r="F57" s="41"/>
      <c r="G57" s="41"/>
      <c r="H57" s="19"/>
    </row>
    <row r="58" spans="1:8">
      <c r="A58" s="16">
        <v>48</v>
      </c>
      <c r="B58" s="7"/>
      <c r="C58" s="17" t="s">
        <v>6</v>
      </c>
      <c r="D58" s="18" t="s">
        <v>11</v>
      </c>
      <c r="E58" s="41" t="s">
        <v>15</v>
      </c>
      <c r="F58" s="41"/>
      <c r="G58" s="41"/>
      <c r="H58" s="19"/>
    </row>
    <row r="59" spans="1:8">
      <c r="A59" s="16">
        <v>49</v>
      </c>
      <c r="B59" s="7"/>
      <c r="C59" s="17" t="s">
        <v>6</v>
      </c>
      <c r="D59" s="18" t="s">
        <v>11</v>
      </c>
      <c r="E59" s="41" t="s">
        <v>15</v>
      </c>
      <c r="F59" s="41"/>
      <c r="G59" s="41"/>
      <c r="H59" s="19"/>
    </row>
    <row r="60" spans="1:8" ht="19.5" thickBot="1">
      <c r="A60" s="23">
        <v>50</v>
      </c>
      <c r="B60" s="8"/>
      <c r="C60" s="25" t="s">
        <v>6</v>
      </c>
      <c r="D60" s="26" t="s">
        <v>11</v>
      </c>
      <c r="E60" s="50" t="s">
        <v>15</v>
      </c>
      <c r="F60" s="50"/>
      <c r="G60" s="50"/>
      <c r="H60" s="27"/>
    </row>
  </sheetData>
  <sheetProtection algorithmName="SHA-512" hashValue="PIz+sy+upvSx/CI8EQ2CcWcrTvwTCTB9iccKDFndxuzR8naoGGkqG53wX4V+RWLji6u+NukPnp7QdDTLLBEK8g==" saltValue="b47198/6vRHrjQl17bg8Aw==" spinCount="100000" sheet="1" objects="1" scenarios="1"/>
  <mergeCells count="61">
    <mergeCell ref="E58:G58"/>
    <mergeCell ref="E59:G59"/>
    <mergeCell ref="E60:G60"/>
    <mergeCell ref="E52:G52"/>
    <mergeCell ref="E53:G53"/>
    <mergeCell ref="E54:G54"/>
    <mergeCell ref="E55:G55"/>
    <mergeCell ref="E56:G56"/>
    <mergeCell ref="E57:G57"/>
    <mergeCell ref="E46:G46"/>
    <mergeCell ref="E47:G47"/>
    <mergeCell ref="E48:G48"/>
    <mergeCell ref="E49:G49"/>
    <mergeCell ref="E50:G50"/>
    <mergeCell ref="E51:G51"/>
    <mergeCell ref="E40:G40"/>
    <mergeCell ref="E41:G41"/>
    <mergeCell ref="E42:G42"/>
    <mergeCell ref="E43:G43"/>
    <mergeCell ref="E44:G44"/>
    <mergeCell ref="E45:G45"/>
    <mergeCell ref="E34:G34"/>
    <mergeCell ref="E35:G35"/>
    <mergeCell ref="E36:G36"/>
    <mergeCell ref="E37:G37"/>
    <mergeCell ref="E38:G38"/>
    <mergeCell ref="E39:G39"/>
    <mergeCell ref="E29:G29"/>
    <mergeCell ref="H29:H31"/>
    <mergeCell ref="E30:G30"/>
    <mergeCell ref="E31:G31"/>
    <mergeCell ref="E32:G32"/>
    <mergeCell ref="E33:G33"/>
    <mergeCell ref="E23:G23"/>
    <mergeCell ref="E24:G24"/>
    <mergeCell ref="E25:G25"/>
    <mergeCell ref="E26:G26"/>
    <mergeCell ref="E27:G27"/>
    <mergeCell ref="E28:G28"/>
    <mergeCell ref="E17:G17"/>
    <mergeCell ref="E18:G18"/>
    <mergeCell ref="E19:G19"/>
    <mergeCell ref="E20:G20"/>
    <mergeCell ref="E21:G21"/>
    <mergeCell ref="E22:G22"/>
    <mergeCell ref="E6:H6"/>
    <mergeCell ref="A7:H9"/>
    <mergeCell ref="E10:G10"/>
    <mergeCell ref="E11:G11"/>
    <mergeCell ref="H11:H28"/>
    <mergeCell ref="E12:G12"/>
    <mergeCell ref="E13:G13"/>
    <mergeCell ref="E14:G14"/>
    <mergeCell ref="E15:G15"/>
    <mergeCell ref="E16:G16"/>
    <mergeCell ref="A1:H1"/>
    <mergeCell ref="E2:F2"/>
    <mergeCell ref="G2:H2"/>
    <mergeCell ref="E3:H3"/>
    <mergeCell ref="E4:H4"/>
    <mergeCell ref="E5:H5"/>
  </mergeCells>
  <phoneticPr fontId="1"/>
  <pageMargins left="0.11811023622047245" right="0.11811023622047245" top="0.11811023622047245" bottom="0.15748031496062992" header="0.31496062992125984" footer="0.31496062992125984"/>
  <pageSetup paperSize="9" orientation="portrait" r:id="rId1"/>
  <rowBreaks count="1" manualBreakCount="1">
    <brk id="3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40EC-FA61-4131-8A2D-26CC63C59CB6}">
  <sheetPr>
    <tabColor rgb="FFFF0000"/>
  </sheetPr>
  <dimension ref="A1:L150"/>
  <sheetViews>
    <sheetView showZeros="0" zoomScale="70" zoomScaleNormal="70" workbookViewId="0">
      <selection activeCell="A9" sqref="A9:D9"/>
    </sheetView>
  </sheetViews>
  <sheetFormatPr defaultColWidth="7.25" defaultRowHeight="31.9" customHeight="1"/>
  <cols>
    <col min="1" max="1" width="7.25" customWidth="1"/>
    <col min="3" max="3" width="9.5" bestFit="1" customWidth="1"/>
    <col min="7" max="7" width="7.25" customWidth="1"/>
    <col min="9" max="9" width="9.5" bestFit="1" customWidth="1"/>
  </cols>
  <sheetData>
    <row r="1" spans="1:12" ht="31.9" customHeight="1">
      <c r="A1" s="71" t="s">
        <v>25</v>
      </c>
      <c r="B1" s="69"/>
      <c r="C1" s="69"/>
      <c r="D1" s="69"/>
      <c r="E1" s="69"/>
      <c r="F1" s="70"/>
      <c r="G1" s="71" t="str">
        <f>$A$1</f>
        <v>第74回　春高予選　バレーボール
(11月13日)</v>
      </c>
      <c r="H1" s="72"/>
      <c r="I1" s="72"/>
      <c r="J1" s="72"/>
      <c r="K1" s="72"/>
      <c r="L1" s="73"/>
    </row>
    <row r="2" spans="1:12" ht="31.9" customHeight="1">
      <c r="A2" s="51" t="s">
        <v>2</v>
      </c>
      <c r="B2" s="52"/>
      <c r="C2" s="52"/>
      <c r="D2" s="52"/>
      <c r="E2" s="52"/>
      <c r="F2" s="53"/>
      <c r="G2" s="51" t="s">
        <v>2</v>
      </c>
      <c r="H2" s="52"/>
      <c r="I2" s="52"/>
      <c r="J2" s="52"/>
      <c r="K2" s="52"/>
      <c r="L2" s="53"/>
    </row>
    <row r="3" spans="1:12" ht="31.9" customHeight="1">
      <c r="A3" s="54">
        <f>'入場者名簿・検温表(11月13日用）'!$E$2</f>
        <v>0</v>
      </c>
      <c r="B3" s="55"/>
      <c r="C3" s="55"/>
      <c r="D3" s="55"/>
      <c r="E3" s="56" t="s">
        <v>3</v>
      </c>
      <c r="F3" s="57"/>
      <c r="G3" s="54">
        <f>'入場者名簿・検温表(11月13日用）'!$E$2</f>
        <v>0</v>
      </c>
      <c r="H3" s="55"/>
      <c r="I3" s="55"/>
      <c r="J3" s="55"/>
      <c r="K3" s="56" t="s">
        <v>3</v>
      </c>
      <c r="L3" s="57"/>
    </row>
    <row r="4" spans="1:12" ht="31.9" customHeight="1">
      <c r="A4" s="1" t="s">
        <v>4</v>
      </c>
      <c r="B4" s="2">
        <v>1</v>
      </c>
      <c r="C4" s="3">
        <f>VLOOKUP(B4,'入場者名簿・検温表(11月13日用）'!$A$11:$B$65,2)</f>
        <v>0</v>
      </c>
      <c r="D4" s="3"/>
      <c r="E4" s="3"/>
      <c r="F4" s="4"/>
      <c r="G4" s="1" t="s">
        <v>4</v>
      </c>
      <c r="H4" s="2">
        <v>2</v>
      </c>
      <c r="I4" s="3">
        <f>VLOOKUP(H4,'入場者名簿・検温表(11月13日用）'!$A$11:$B$65,2)</f>
        <v>0</v>
      </c>
      <c r="J4" s="3"/>
      <c r="K4" s="3"/>
      <c r="L4" s="4"/>
    </row>
    <row r="5" spans="1:12" ht="31.9" customHeight="1">
      <c r="A5" s="58" t="s">
        <v>10</v>
      </c>
      <c r="B5" s="59"/>
      <c r="C5" s="59"/>
      <c r="D5" s="59"/>
      <c r="E5" s="59"/>
      <c r="F5" s="60"/>
      <c r="G5" s="58" t="s">
        <v>10</v>
      </c>
      <c r="H5" s="59"/>
      <c r="I5" s="59"/>
      <c r="J5" s="59"/>
      <c r="K5" s="59"/>
      <c r="L5" s="60"/>
    </row>
    <row r="6" spans="1:12" ht="31.9" customHeight="1" thickBot="1">
      <c r="A6" s="61"/>
      <c r="B6" s="62"/>
      <c r="C6" s="62"/>
      <c r="D6" s="62"/>
      <c r="E6" s="62"/>
      <c r="F6" s="63"/>
      <c r="G6" s="61"/>
      <c r="H6" s="62"/>
      <c r="I6" s="62"/>
      <c r="J6" s="62"/>
      <c r="K6" s="62"/>
      <c r="L6" s="63"/>
    </row>
    <row r="7" spans="1:12" ht="31.9" customHeight="1">
      <c r="A7" s="71" t="str">
        <f>$A$1</f>
        <v>第74回　春高予選　バレーボール
(11月13日)</v>
      </c>
      <c r="B7" s="72"/>
      <c r="C7" s="72"/>
      <c r="D7" s="72"/>
      <c r="E7" s="72"/>
      <c r="F7" s="73"/>
      <c r="G7" s="71" t="str">
        <f>$A$1</f>
        <v>第74回　春高予選　バレーボール
(11月13日)</v>
      </c>
      <c r="H7" s="72"/>
      <c r="I7" s="72"/>
      <c r="J7" s="72"/>
      <c r="K7" s="72"/>
      <c r="L7" s="73"/>
    </row>
    <row r="8" spans="1:12" ht="31.9" customHeight="1">
      <c r="A8" s="51" t="s">
        <v>2</v>
      </c>
      <c r="B8" s="52"/>
      <c r="C8" s="52"/>
      <c r="D8" s="52"/>
      <c r="E8" s="52"/>
      <c r="F8" s="53"/>
      <c r="G8" s="51" t="s">
        <v>2</v>
      </c>
      <c r="H8" s="52"/>
      <c r="I8" s="52"/>
      <c r="J8" s="52"/>
      <c r="K8" s="52"/>
      <c r="L8" s="53"/>
    </row>
    <row r="9" spans="1:12" ht="31.9" customHeight="1">
      <c r="A9" s="54">
        <f>'入場者名簿・検温表(11月13日用）'!$E$2</f>
        <v>0</v>
      </c>
      <c r="B9" s="55"/>
      <c r="C9" s="55"/>
      <c r="D9" s="55"/>
      <c r="E9" s="56" t="s">
        <v>3</v>
      </c>
      <c r="F9" s="57"/>
      <c r="G9" s="54">
        <f>'入場者名簿・検温表(11月13日用）'!$E$2</f>
        <v>0</v>
      </c>
      <c r="H9" s="55"/>
      <c r="I9" s="55"/>
      <c r="J9" s="55"/>
      <c r="K9" s="56" t="s">
        <v>3</v>
      </c>
      <c r="L9" s="57"/>
    </row>
    <row r="10" spans="1:12" ht="31.9" customHeight="1">
      <c r="A10" s="1" t="s">
        <v>4</v>
      </c>
      <c r="B10" s="2">
        <v>3</v>
      </c>
      <c r="C10" s="3">
        <f>VLOOKUP(B10,'入場者名簿・検温表(11月13日用）'!$A$11:$B$65,2)</f>
        <v>0</v>
      </c>
      <c r="D10" s="3"/>
      <c r="E10" s="3"/>
      <c r="F10" s="4"/>
      <c r="G10" s="1" t="s">
        <v>4</v>
      </c>
      <c r="H10" s="2">
        <v>4</v>
      </c>
      <c r="I10" s="3">
        <f>VLOOKUP(H10,'入場者名簿・検温表(11月13日用）'!$A$11:$B$65,2)</f>
        <v>0</v>
      </c>
      <c r="J10" s="3"/>
      <c r="K10" s="3"/>
      <c r="L10" s="4"/>
    </row>
    <row r="11" spans="1:12" ht="31.9" customHeight="1">
      <c r="A11" s="58" t="s">
        <v>10</v>
      </c>
      <c r="B11" s="59"/>
      <c r="C11" s="59"/>
      <c r="D11" s="59"/>
      <c r="E11" s="59"/>
      <c r="F11" s="60"/>
      <c r="G11" s="58" t="s">
        <v>10</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71" t="str">
        <f>$A$1</f>
        <v>第74回　春高予選　バレーボール
(11月13日)</v>
      </c>
      <c r="B13" s="72"/>
      <c r="C13" s="72"/>
      <c r="D13" s="72"/>
      <c r="E13" s="72"/>
      <c r="F13" s="73"/>
      <c r="G13" s="71" t="str">
        <f>$A$1</f>
        <v>第74回　春高予選　バレーボール
(11月13日)</v>
      </c>
      <c r="H13" s="72"/>
      <c r="I13" s="72"/>
      <c r="J13" s="72"/>
      <c r="K13" s="72"/>
      <c r="L13" s="73"/>
    </row>
    <row r="14" spans="1:12" ht="31.9" customHeight="1">
      <c r="A14" s="51" t="s">
        <v>2</v>
      </c>
      <c r="B14" s="52"/>
      <c r="C14" s="52"/>
      <c r="D14" s="52"/>
      <c r="E14" s="52"/>
      <c r="F14" s="53"/>
      <c r="G14" s="51" t="s">
        <v>2</v>
      </c>
      <c r="H14" s="52"/>
      <c r="I14" s="52"/>
      <c r="J14" s="52"/>
      <c r="K14" s="52"/>
      <c r="L14" s="53"/>
    </row>
    <row r="15" spans="1:12" ht="31.9" customHeight="1">
      <c r="A15" s="54">
        <f>'入場者名簿・検温表(11月13日用）'!$E$2</f>
        <v>0</v>
      </c>
      <c r="B15" s="55"/>
      <c r="C15" s="55"/>
      <c r="D15" s="55"/>
      <c r="E15" s="56" t="s">
        <v>3</v>
      </c>
      <c r="F15" s="57"/>
      <c r="G15" s="54">
        <f>'入場者名簿・検温表(11月13日用）'!$E$2</f>
        <v>0</v>
      </c>
      <c r="H15" s="55"/>
      <c r="I15" s="55"/>
      <c r="J15" s="55"/>
      <c r="K15" s="56" t="s">
        <v>3</v>
      </c>
      <c r="L15" s="57"/>
    </row>
    <row r="16" spans="1:12" ht="31.9" customHeight="1">
      <c r="A16" s="1" t="s">
        <v>4</v>
      </c>
      <c r="B16" s="2">
        <v>5</v>
      </c>
      <c r="C16" s="3">
        <f>VLOOKUP(B16,'入場者名簿・検温表(11月13日用）'!$A$11:$B$65,2)</f>
        <v>0</v>
      </c>
      <c r="D16" s="3"/>
      <c r="E16" s="3"/>
      <c r="F16" s="4"/>
      <c r="G16" s="1" t="s">
        <v>4</v>
      </c>
      <c r="H16" s="2">
        <v>6</v>
      </c>
      <c r="I16" s="3">
        <f>VLOOKUP(H16,'入場者名簿・検温表(11月13日用）'!$A$11:$B$65,2)</f>
        <v>0</v>
      </c>
      <c r="J16" s="3"/>
      <c r="K16" s="3"/>
      <c r="L16" s="4"/>
    </row>
    <row r="17" spans="1:12" ht="31.9" customHeight="1">
      <c r="A17" s="58" t="s">
        <v>10</v>
      </c>
      <c r="B17" s="59"/>
      <c r="C17" s="59"/>
      <c r="D17" s="59"/>
      <c r="E17" s="59"/>
      <c r="F17" s="60"/>
      <c r="G17" s="58" t="s">
        <v>10</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71" t="str">
        <f>$A$1</f>
        <v>第74回　春高予選　バレーボール
(11月13日)</v>
      </c>
      <c r="B19" s="72"/>
      <c r="C19" s="72"/>
      <c r="D19" s="72"/>
      <c r="E19" s="72"/>
      <c r="F19" s="73"/>
      <c r="G19" s="71" t="str">
        <f>$A$1</f>
        <v>第74回　春高予選　バレーボール
(11月13日)</v>
      </c>
      <c r="H19" s="72"/>
      <c r="I19" s="72"/>
      <c r="J19" s="72"/>
      <c r="K19" s="72"/>
      <c r="L19" s="73"/>
    </row>
    <row r="20" spans="1:12" ht="31.9" customHeight="1">
      <c r="A20" s="51" t="s">
        <v>2</v>
      </c>
      <c r="B20" s="52"/>
      <c r="C20" s="52"/>
      <c r="D20" s="52"/>
      <c r="E20" s="52"/>
      <c r="F20" s="53"/>
      <c r="G20" s="51" t="s">
        <v>2</v>
      </c>
      <c r="H20" s="52"/>
      <c r="I20" s="52"/>
      <c r="J20" s="52"/>
      <c r="K20" s="52"/>
      <c r="L20" s="53"/>
    </row>
    <row r="21" spans="1:12" ht="31.9" customHeight="1">
      <c r="A21" s="54">
        <f>'入場者名簿・検温表(11月13日用）'!$E$2</f>
        <v>0</v>
      </c>
      <c r="B21" s="55"/>
      <c r="C21" s="55"/>
      <c r="D21" s="55"/>
      <c r="E21" s="56" t="s">
        <v>3</v>
      </c>
      <c r="F21" s="57"/>
      <c r="G21" s="54">
        <f>'入場者名簿・検温表(11月13日用）'!$E$2</f>
        <v>0</v>
      </c>
      <c r="H21" s="55"/>
      <c r="I21" s="55"/>
      <c r="J21" s="55"/>
      <c r="K21" s="56" t="s">
        <v>3</v>
      </c>
      <c r="L21" s="57"/>
    </row>
    <row r="22" spans="1:12" ht="31.9" customHeight="1">
      <c r="A22" s="1" t="s">
        <v>4</v>
      </c>
      <c r="B22" s="2">
        <v>7</v>
      </c>
      <c r="C22" s="3">
        <f>VLOOKUP(B22,'入場者名簿・検温表(11月13日用）'!$A$11:$B$65,2)</f>
        <v>0</v>
      </c>
      <c r="D22" s="3"/>
      <c r="E22" s="3"/>
      <c r="F22" s="4"/>
      <c r="G22" s="1" t="s">
        <v>4</v>
      </c>
      <c r="H22" s="2">
        <v>8</v>
      </c>
      <c r="I22" s="3">
        <f>VLOOKUP(H22,'入場者名簿・検温表(11月13日用）'!$A$11:$B$65,2)</f>
        <v>0</v>
      </c>
      <c r="J22" s="3"/>
      <c r="K22" s="3"/>
      <c r="L22" s="4"/>
    </row>
    <row r="23" spans="1:12" ht="31.9" customHeight="1">
      <c r="A23" s="58" t="s">
        <v>10</v>
      </c>
      <c r="B23" s="59"/>
      <c r="C23" s="59"/>
      <c r="D23" s="59"/>
      <c r="E23" s="59"/>
      <c r="F23" s="60"/>
      <c r="G23" s="58" t="s">
        <v>10</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71" t="str">
        <f>$A$1</f>
        <v>第74回　春高予選　バレーボール
(11月13日)</v>
      </c>
      <c r="B25" s="72"/>
      <c r="C25" s="72"/>
      <c r="D25" s="72"/>
      <c r="E25" s="72"/>
      <c r="F25" s="73"/>
      <c r="G25" s="71" t="str">
        <f>$A$1</f>
        <v>第74回　春高予選　バレーボール
(11月13日)</v>
      </c>
      <c r="H25" s="72"/>
      <c r="I25" s="72"/>
      <c r="J25" s="72"/>
      <c r="K25" s="72"/>
      <c r="L25" s="73"/>
    </row>
    <row r="26" spans="1:12" ht="31.9" customHeight="1">
      <c r="A26" s="51" t="s">
        <v>2</v>
      </c>
      <c r="B26" s="52"/>
      <c r="C26" s="52"/>
      <c r="D26" s="52"/>
      <c r="E26" s="52"/>
      <c r="F26" s="53"/>
      <c r="G26" s="51" t="s">
        <v>2</v>
      </c>
      <c r="H26" s="52"/>
      <c r="I26" s="52"/>
      <c r="J26" s="52"/>
      <c r="K26" s="52"/>
      <c r="L26" s="53"/>
    </row>
    <row r="27" spans="1:12" ht="31.9" customHeight="1">
      <c r="A27" s="54">
        <f>'入場者名簿・検温表(11月13日用）'!$E$2</f>
        <v>0</v>
      </c>
      <c r="B27" s="55"/>
      <c r="C27" s="55"/>
      <c r="D27" s="55"/>
      <c r="E27" s="56" t="s">
        <v>3</v>
      </c>
      <c r="F27" s="57"/>
      <c r="G27" s="54">
        <f>'入場者名簿・検温表(11月13日用）'!$E$2</f>
        <v>0</v>
      </c>
      <c r="H27" s="55"/>
      <c r="I27" s="55"/>
      <c r="J27" s="55"/>
      <c r="K27" s="56" t="s">
        <v>3</v>
      </c>
      <c r="L27" s="57"/>
    </row>
    <row r="28" spans="1:12" ht="31.9" customHeight="1">
      <c r="A28" s="1" t="s">
        <v>4</v>
      </c>
      <c r="B28" s="2">
        <v>9</v>
      </c>
      <c r="C28" s="3">
        <f>VLOOKUP(B28,'入場者名簿・検温表(11月13日用）'!$A$11:$B$65,2)</f>
        <v>0</v>
      </c>
      <c r="D28" s="3"/>
      <c r="E28" s="3"/>
      <c r="F28" s="4"/>
      <c r="G28" s="1" t="s">
        <v>4</v>
      </c>
      <c r="H28" s="2">
        <v>10</v>
      </c>
      <c r="I28" s="3">
        <f>VLOOKUP(H28,'入場者名簿・検温表(11月13日用）'!$A$11:$B$65,2)</f>
        <v>0</v>
      </c>
      <c r="J28" s="3"/>
      <c r="K28" s="3"/>
      <c r="L28" s="4"/>
    </row>
    <row r="29" spans="1:12" ht="31.9" customHeight="1">
      <c r="A29" s="58" t="s">
        <v>10</v>
      </c>
      <c r="B29" s="59"/>
      <c r="C29" s="59"/>
      <c r="D29" s="59"/>
      <c r="E29" s="59"/>
      <c r="F29" s="60"/>
      <c r="G29" s="58" t="s">
        <v>10</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71" t="str">
        <f>$A$1</f>
        <v>第74回　春高予選　バレーボール
(11月13日)</v>
      </c>
      <c r="B31" s="72"/>
      <c r="C31" s="72"/>
      <c r="D31" s="72"/>
      <c r="E31" s="72"/>
      <c r="F31" s="73"/>
      <c r="G31" s="71" t="str">
        <f>$A$1</f>
        <v>第74回　春高予選　バレーボール
(11月13日)</v>
      </c>
      <c r="H31" s="72"/>
      <c r="I31" s="72"/>
      <c r="J31" s="72"/>
      <c r="K31" s="72"/>
      <c r="L31" s="73"/>
    </row>
    <row r="32" spans="1:12" ht="31.9" customHeight="1">
      <c r="A32" s="51" t="s">
        <v>2</v>
      </c>
      <c r="B32" s="52"/>
      <c r="C32" s="52"/>
      <c r="D32" s="52"/>
      <c r="E32" s="52"/>
      <c r="F32" s="53"/>
      <c r="G32" s="51" t="s">
        <v>2</v>
      </c>
      <c r="H32" s="52"/>
      <c r="I32" s="52"/>
      <c r="J32" s="52"/>
      <c r="K32" s="52"/>
      <c r="L32" s="53"/>
    </row>
    <row r="33" spans="1:12" ht="31.9" customHeight="1">
      <c r="A33" s="54">
        <f>'入場者名簿・検温表(11月13日用）'!$E$2</f>
        <v>0</v>
      </c>
      <c r="B33" s="55"/>
      <c r="C33" s="55"/>
      <c r="D33" s="55"/>
      <c r="E33" s="56" t="s">
        <v>3</v>
      </c>
      <c r="F33" s="57"/>
      <c r="G33" s="54">
        <f>'入場者名簿・検温表(11月13日用）'!$E$2</f>
        <v>0</v>
      </c>
      <c r="H33" s="55"/>
      <c r="I33" s="55"/>
      <c r="J33" s="55"/>
      <c r="K33" s="56" t="s">
        <v>3</v>
      </c>
      <c r="L33" s="57"/>
    </row>
    <row r="34" spans="1:12" ht="31.9" customHeight="1">
      <c r="A34" s="1" t="s">
        <v>4</v>
      </c>
      <c r="B34" s="2">
        <v>11</v>
      </c>
      <c r="C34" s="3">
        <f>VLOOKUP(B34,'入場者名簿・検温表(11月13日用）'!$A$11:$B$65,2)</f>
        <v>0</v>
      </c>
      <c r="D34" s="3"/>
      <c r="E34" s="3"/>
      <c r="F34" s="4"/>
      <c r="G34" s="1" t="s">
        <v>4</v>
      </c>
      <c r="H34" s="2">
        <v>12</v>
      </c>
      <c r="I34" s="3">
        <f>VLOOKUP(H34,'入場者名簿・検温表(11月13日用）'!$A$11:$B$65,2)</f>
        <v>0</v>
      </c>
      <c r="J34" s="3"/>
      <c r="K34" s="3"/>
      <c r="L34" s="4"/>
    </row>
    <row r="35" spans="1:12" ht="31.9" customHeight="1">
      <c r="A35" s="58" t="s">
        <v>10</v>
      </c>
      <c r="B35" s="59"/>
      <c r="C35" s="59"/>
      <c r="D35" s="59"/>
      <c r="E35" s="59"/>
      <c r="F35" s="60"/>
      <c r="G35" s="58" t="s">
        <v>10</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71" t="str">
        <f>$A$1</f>
        <v>第74回　春高予選　バレーボール
(11月13日)</v>
      </c>
      <c r="B37" s="72"/>
      <c r="C37" s="72"/>
      <c r="D37" s="72"/>
      <c r="E37" s="72"/>
      <c r="F37" s="73"/>
      <c r="G37" s="71" t="str">
        <f>$A$1</f>
        <v>第74回　春高予選　バレーボール
(11月13日)</v>
      </c>
      <c r="H37" s="72"/>
      <c r="I37" s="72"/>
      <c r="J37" s="72"/>
      <c r="K37" s="72"/>
      <c r="L37" s="73"/>
    </row>
    <row r="38" spans="1:12" ht="31.9" customHeight="1">
      <c r="A38" s="51" t="s">
        <v>2</v>
      </c>
      <c r="B38" s="52"/>
      <c r="C38" s="52"/>
      <c r="D38" s="52"/>
      <c r="E38" s="52"/>
      <c r="F38" s="53"/>
      <c r="G38" s="51" t="s">
        <v>2</v>
      </c>
      <c r="H38" s="52"/>
      <c r="I38" s="52"/>
      <c r="J38" s="52"/>
      <c r="K38" s="52"/>
      <c r="L38" s="53"/>
    </row>
    <row r="39" spans="1:12" ht="31.9" customHeight="1">
      <c r="A39" s="54">
        <f>'入場者名簿・検温表(11月13日用）'!$E$2</f>
        <v>0</v>
      </c>
      <c r="B39" s="55"/>
      <c r="C39" s="55"/>
      <c r="D39" s="55"/>
      <c r="E39" s="56" t="s">
        <v>3</v>
      </c>
      <c r="F39" s="57"/>
      <c r="G39" s="54">
        <f>'入場者名簿・検温表(11月13日用）'!$E$2</f>
        <v>0</v>
      </c>
      <c r="H39" s="55"/>
      <c r="I39" s="55"/>
      <c r="J39" s="55"/>
      <c r="K39" s="56" t="s">
        <v>3</v>
      </c>
      <c r="L39" s="57"/>
    </row>
    <row r="40" spans="1:12" ht="31.9" customHeight="1">
      <c r="A40" s="1" t="s">
        <v>4</v>
      </c>
      <c r="B40" s="2">
        <v>13</v>
      </c>
      <c r="C40" s="3">
        <f>VLOOKUP(B40,'入場者名簿・検温表(11月13日用）'!$A$11:$B$65,2)</f>
        <v>0</v>
      </c>
      <c r="D40" s="3"/>
      <c r="E40" s="3"/>
      <c r="F40" s="4"/>
      <c r="G40" s="1" t="s">
        <v>4</v>
      </c>
      <c r="H40" s="2">
        <v>14</v>
      </c>
      <c r="I40" s="3">
        <f>VLOOKUP(H40,'入場者名簿・検温表(11月13日用）'!$A$11:$B$65,2)</f>
        <v>0</v>
      </c>
      <c r="J40" s="3"/>
      <c r="K40" s="3"/>
      <c r="L40" s="4"/>
    </row>
    <row r="41" spans="1:12" ht="31.9" customHeight="1">
      <c r="A41" s="58" t="s">
        <v>10</v>
      </c>
      <c r="B41" s="59"/>
      <c r="C41" s="59"/>
      <c r="D41" s="59"/>
      <c r="E41" s="59"/>
      <c r="F41" s="60"/>
      <c r="G41" s="58" t="s">
        <v>10</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71" t="str">
        <f>$A$1</f>
        <v>第74回　春高予選　バレーボール
(11月13日)</v>
      </c>
      <c r="B43" s="72"/>
      <c r="C43" s="72"/>
      <c r="D43" s="72"/>
      <c r="E43" s="72"/>
      <c r="F43" s="73"/>
      <c r="G43" s="71" t="str">
        <f>$A$1</f>
        <v>第74回　春高予選　バレーボール
(11月13日)</v>
      </c>
      <c r="H43" s="72"/>
      <c r="I43" s="72"/>
      <c r="J43" s="72"/>
      <c r="K43" s="72"/>
      <c r="L43" s="73"/>
    </row>
    <row r="44" spans="1:12" ht="31.9" customHeight="1">
      <c r="A44" s="51" t="s">
        <v>2</v>
      </c>
      <c r="B44" s="52"/>
      <c r="C44" s="52"/>
      <c r="D44" s="52"/>
      <c r="E44" s="52"/>
      <c r="F44" s="53"/>
      <c r="G44" s="51" t="s">
        <v>2</v>
      </c>
      <c r="H44" s="52"/>
      <c r="I44" s="52"/>
      <c r="J44" s="52"/>
      <c r="K44" s="52"/>
      <c r="L44" s="53"/>
    </row>
    <row r="45" spans="1:12" ht="31.9" customHeight="1">
      <c r="A45" s="54">
        <f>'入場者名簿・検温表(11月13日用）'!$E$2</f>
        <v>0</v>
      </c>
      <c r="B45" s="55"/>
      <c r="C45" s="55"/>
      <c r="D45" s="55"/>
      <c r="E45" s="56" t="s">
        <v>3</v>
      </c>
      <c r="F45" s="57"/>
      <c r="G45" s="54">
        <f>'入場者名簿・検温表(11月13日用）'!$E$2</f>
        <v>0</v>
      </c>
      <c r="H45" s="55"/>
      <c r="I45" s="55"/>
      <c r="J45" s="55"/>
      <c r="K45" s="56" t="s">
        <v>3</v>
      </c>
      <c r="L45" s="57"/>
    </row>
    <row r="46" spans="1:12" ht="31.9" customHeight="1">
      <c r="A46" s="1" t="s">
        <v>4</v>
      </c>
      <c r="B46" s="2">
        <v>15</v>
      </c>
      <c r="C46" s="3">
        <f>VLOOKUP(B46,'入場者名簿・検温表(11月13日用）'!$A$11:$B$65,2)</f>
        <v>0</v>
      </c>
      <c r="D46" s="3"/>
      <c r="E46" s="3"/>
      <c r="F46" s="4"/>
      <c r="G46" s="1" t="s">
        <v>4</v>
      </c>
      <c r="H46" s="2">
        <v>16</v>
      </c>
      <c r="I46" s="3">
        <f>VLOOKUP(H46,'入場者名簿・検温表(11月13日用）'!$A$11:$B$65,2)</f>
        <v>0</v>
      </c>
      <c r="J46" s="3"/>
      <c r="K46" s="3"/>
      <c r="L46" s="4"/>
    </row>
    <row r="47" spans="1:12" ht="31.9" customHeight="1">
      <c r="A47" s="58" t="s">
        <v>10</v>
      </c>
      <c r="B47" s="59"/>
      <c r="C47" s="59"/>
      <c r="D47" s="59"/>
      <c r="E47" s="59"/>
      <c r="F47" s="60"/>
      <c r="G47" s="58" t="s">
        <v>10</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71" t="str">
        <f>$A$1</f>
        <v>第74回　春高予選　バレーボール
(11月13日)</v>
      </c>
      <c r="B49" s="72"/>
      <c r="C49" s="72"/>
      <c r="D49" s="72"/>
      <c r="E49" s="72"/>
      <c r="F49" s="73"/>
      <c r="G49" s="71" t="str">
        <f>$A$1</f>
        <v>第74回　春高予選　バレーボール
(11月13日)</v>
      </c>
      <c r="H49" s="72"/>
      <c r="I49" s="72"/>
      <c r="J49" s="72"/>
      <c r="K49" s="72"/>
      <c r="L49" s="73"/>
    </row>
    <row r="50" spans="1:12" ht="31.9" customHeight="1">
      <c r="A50" s="51" t="s">
        <v>2</v>
      </c>
      <c r="B50" s="52"/>
      <c r="C50" s="52"/>
      <c r="D50" s="52"/>
      <c r="E50" s="52"/>
      <c r="F50" s="53"/>
      <c r="G50" s="51" t="s">
        <v>2</v>
      </c>
      <c r="H50" s="52"/>
      <c r="I50" s="52"/>
      <c r="J50" s="52"/>
      <c r="K50" s="52"/>
      <c r="L50" s="53"/>
    </row>
    <row r="51" spans="1:12" ht="31.9" customHeight="1">
      <c r="A51" s="54">
        <f>'入場者名簿・検温表(11月13日用）'!$E$2</f>
        <v>0</v>
      </c>
      <c r="B51" s="55"/>
      <c r="C51" s="55"/>
      <c r="D51" s="55"/>
      <c r="E51" s="56" t="s">
        <v>3</v>
      </c>
      <c r="F51" s="57"/>
      <c r="G51" s="54">
        <f>'入場者名簿・検温表(11月13日用）'!$E$2</f>
        <v>0</v>
      </c>
      <c r="H51" s="55"/>
      <c r="I51" s="55"/>
      <c r="J51" s="55"/>
      <c r="K51" s="56" t="s">
        <v>3</v>
      </c>
      <c r="L51" s="57"/>
    </row>
    <row r="52" spans="1:12" ht="31.9" customHeight="1">
      <c r="A52" s="1" t="s">
        <v>4</v>
      </c>
      <c r="B52" s="2">
        <v>17</v>
      </c>
      <c r="C52" s="3">
        <f>VLOOKUP(B52,'入場者名簿・検温表(11月13日用）'!$A$11:$B$65,2)</f>
        <v>0</v>
      </c>
      <c r="D52" s="3"/>
      <c r="E52" s="3"/>
      <c r="F52" s="4"/>
      <c r="G52" s="1" t="s">
        <v>4</v>
      </c>
      <c r="H52" s="2">
        <v>18</v>
      </c>
      <c r="I52" s="3">
        <f>VLOOKUP(H52,'入場者名簿・検温表(11月13日用）'!$A$11:$B$65,2)</f>
        <v>0</v>
      </c>
      <c r="J52" s="3"/>
      <c r="K52" s="3"/>
      <c r="L52" s="4"/>
    </row>
    <row r="53" spans="1:12" ht="31.9" customHeight="1">
      <c r="A53" s="58" t="s">
        <v>10</v>
      </c>
      <c r="B53" s="59"/>
      <c r="C53" s="59"/>
      <c r="D53" s="59"/>
      <c r="E53" s="59"/>
      <c r="F53" s="60"/>
      <c r="G53" s="58" t="s">
        <v>10</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71" t="str">
        <f>$A$1</f>
        <v>第74回　春高予選　バレーボール
(11月13日)</v>
      </c>
      <c r="B55" s="72"/>
      <c r="C55" s="72"/>
      <c r="D55" s="72"/>
      <c r="E55" s="72"/>
      <c r="F55" s="73"/>
      <c r="G55" s="71" t="str">
        <f>$A$1</f>
        <v>第74回　春高予選　バレーボール
(11月13日)</v>
      </c>
      <c r="H55" s="72"/>
      <c r="I55" s="72"/>
      <c r="J55" s="72"/>
      <c r="K55" s="72"/>
      <c r="L55" s="73"/>
    </row>
    <row r="56" spans="1:12" ht="31.9" customHeight="1">
      <c r="A56" s="51" t="s">
        <v>2</v>
      </c>
      <c r="B56" s="52"/>
      <c r="C56" s="52"/>
      <c r="D56" s="52"/>
      <c r="E56" s="52"/>
      <c r="F56" s="53"/>
      <c r="G56" s="51" t="s">
        <v>2</v>
      </c>
      <c r="H56" s="52"/>
      <c r="I56" s="52"/>
      <c r="J56" s="52"/>
      <c r="K56" s="52"/>
      <c r="L56" s="53"/>
    </row>
    <row r="57" spans="1:12" ht="31.9" customHeight="1">
      <c r="A57" s="54">
        <f>'入場者名簿・検温表(11月13日用）'!$E$2</f>
        <v>0</v>
      </c>
      <c r="B57" s="55"/>
      <c r="C57" s="55"/>
      <c r="D57" s="55"/>
      <c r="E57" s="56" t="s">
        <v>3</v>
      </c>
      <c r="F57" s="57"/>
      <c r="G57" s="54">
        <f>'入場者名簿・検温表(11月13日用）'!$E$2</f>
        <v>0</v>
      </c>
      <c r="H57" s="55"/>
      <c r="I57" s="55"/>
      <c r="J57" s="55"/>
      <c r="K57" s="56" t="s">
        <v>3</v>
      </c>
      <c r="L57" s="57"/>
    </row>
    <row r="58" spans="1:12" ht="31.9" customHeight="1">
      <c r="A58" s="1" t="s">
        <v>4</v>
      </c>
      <c r="B58" s="2">
        <v>19</v>
      </c>
      <c r="C58" s="3">
        <f>VLOOKUP(B58,'入場者名簿・検温表(11月13日用）'!$A$11:$B$65,2)</f>
        <v>0</v>
      </c>
      <c r="D58" s="3"/>
      <c r="E58" s="3"/>
      <c r="F58" s="4"/>
      <c r="G58" s="1" t="s">
        <v>4</v>
      </c>
      <c r="H58" s="2">
        <v>20</v>
      </c>
      <c r="I58" s="3">
        <f>VLOOKUP(H58,'入場者名簿・検温表(11月13日用）'!$A$11:$B$65,2)</f>
        <v>0</v>
      </c>
      <c r="J58" s="3"/>
      <c r="K58" s="3"/>
      <c r="L58" s="4"/>
    </row>
    <row r="59" spans="1:12" ht="31.9" customHeight="1">
      <c r="A59" s="58" t="s">
        <v>10</v>
      </c>
      <c r="B59" s="59"/>
      <c r="C59" s="59"/>
      <c r="D59" s="59"/>
      <c r="E59" s="59"/>
      <c r="F59" s="60"/>
      <c r="G59" s="58" t="s">
        <v>10</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71" t="str">
        <f>$A$1</f>
        <v>第74回　春高予選　バレーボール
(11月13日)</v>
      </c>
      <c r="B61" s="72"/>
      <c r="C61" s="72"/>
      <c r="D61" s="72"/>
      <c r="E61" s="72"/>
      <c r="F61" s="73"/>
      <c r="G61" s="71" t="str">
        <f>$A$1</f>
        <v>第74回　春高予選　バレーボール
(11月13日)</v>
      </c>
      <c r="H61" s="72"/>
      <c r="I61" s="72"/>
      <c r="J61" s="72"/>
      <c r="K61" s="72"/>
      <c r="L61" s="73"/>
    </row>
    <row r="62" spans="1:12" ht="31.9" customHeight="1">
      <c r="A62" s="51" t="s">
        <v>2</v>
      </c>
      <c r="B62" s="52"/>
      <c r="C62" s="52"/>
      <c r="D62" s="52"/>
      <c r="E62" s="52"/>
      <c r="F62" s="53"/>
      <c r="G62" s="51" t="s">
        <v>2</v>
      </c>
      <c r="H62" s="52"/>
      <c r="I62" s="52"/>
      <c r="J62" s="52"/>
      <c r="K62" s="52"/>
      <c r="L62" s="53"/>
    </row>
    <row r="63" spans="1:12" ht="31.9" customHeight="1">
      <c r="A63" s="54">
        <f>'入場者名簿・検温表(11月13日用）'!$E$2</f>
        <v>0</v>
      </c>
      <c r="B63" s="55"/>
      <c r="C63" s="55"/>
      <c r="D63" s="55"/>
      <c r="E63" s="56" t="s">
        <v>3</v>
      </c>
      <c r="F63" s="57"/>
      <c r="G63" s="54">
        <f>'入場者名簿・検温表(11月13日用）'!$E$2</f>
        <v>0</v>
      </c>
      <c r="H63" s="55"/>
      <c r="I63" s="55"/>
      <c r="J63" s="55"/>
      <c r="K63" s="56" t="s">
        <v>3</v>
      </c>
      <c r="L63" s="57"/>
    </row>
    <row r="64" spans="1:12" ht="31.9" customHeight="1">
      <c r="A64" s="1" t="s">
        <v>4</v>
      </c>
      <c r="B64" s="2">
        <v>21</v>
      </c>
      <c r="C64" s="3">
        <f>VLOOKUP(B64,'入場者名簿・検温表(11月13日用）'!$A$11:$B$65,2)</f>
        <v>0</v>
      </c>
      <c r="D64" s="3"/>
      <c r="E64" s="3"/>
      <c r="F64" s="4"/>
      <c r="G64" s="1" t="s">
        <v>4</v>
      </c>
      <c r="H64" s="2">
        <v>22</v>
      </c>
      <c r="I64" s="3">
        <f>VLOOKUP(H64,'入場者名簿・検温表(11月13日用）'!$A$11:$B$65,2)</f>
        <v>0</v>
      </c>
      <c r="J64" s="3"/>
      <c r="K64" s="3"/>
      <c r="L64" s="4"/>
    </row>
    <row r="65" spans="1:12" ht="31.9" customHeight="1">
      <c r="A65" s="58" t="s">
        <v>10</v>
      </c>
      <c r="B65" s="59"/>
      <c r="C65" s="59"/>
      <c r="D65" s="59"/>
      <c r="E65" s="59"/>
      <c r="F65" s="60"/>
      <c r="G65" s="58" t="s">
        <v>10</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71" t="str">
        <f>$A$1</f>
        <v>第74回　春高予選　バレーボール
(11月13日)</v>
      </c>
      <c r="B67" s="72"/>
      <c r="C67" s="72"/>
      <c r="D67" s="72"/>
      <c r="E67" s="72"/>
      <c r="F67" s="73"/>
      <c r="G67" s="71" t="str">
        <f>$A$1</f>
        <v>第74回　春高予選　バレーボール
(11月13日)</v>
      </c>
      <c r="H67" s="72"/>
      <c r="I67" s="72"/>
      <c r="J67" s="72"/>
      <c r="K67" s="72"/>
      <c r="L67" s="73"/>
    </row>
    <row r="68" spans="1:12" ht="31.9" customHeight="1">
      <c r="A68" s="51" t="s">
        <v>2</v>
      </c>
      <c r="B68" s="52"/>
      <c r="C68" s="52"/>
      <c r="D68" s="52"/>
      <c r="E68" s="52"/>
      <c r="F68" s="53"/>
      <c r="G68" s="51" t="s">
        <v>2</v>
      </c>
      <c r="H68" s="52"/>
      <c r="I68" s="52"/>
      <c r="J68" s="52"/>
      <c r="K68" s="52"/>
      <c r="L68" s="53"/>
    </row>
    <row r="69" spans="1:12" ht="31.9" customHeight="1">
      <c r="A69" s="54">
        <f>'入場者名簿・検温表(11月13日用）'!$E$2</f>
        <v>0</v>
      </c>
      <c r="B69" s="55"/>
      <c r="C69" s="55"/>
      <c r="D69" s="55"/>
      <c r="E69" s="56" t="s">
        <v>3</v>
      </c>
      <c r="F69" s="57"/>
      <c r="G69" s="54">
        <f>'入場者名簿・検温表(11月13日用）'!$E$2</f>
        <v>0</v>
      </c>
      <c r="H69" s="55"/>
      <c r="I69" s="55"/>
      <c r="J69" s="55"/>
      <c r="K69" s="56" t="s">
        <v>3</v>
      </c>
      <c r="L69" s="57"/>
    </row>
    <row r="70" spans="1:12" ht="31.9" customHeight="1">
      <c r="A70" s="1" t="s">
        <v>4</v>
      </c>
      <c r="B70" s="2">
        <v>23</v>
      </c>
      <c r="C70" s="3">
        <f>VLOOKUP(B70,'入場者名簿・検温表(11月13日用）'!$A$11:$B$65,2)</f>
        <v>0</v>
      </c>
      <c r="D70" s="3"/>
      <c r="E70" s="3"/>
      <c r="F70" s="4"/>
      <c r="G70" s="1" t="s">
        <v>4</v>
      </c>
      <c r="H70" s="2">
        <v>24</v>
      </c>
      <c r="I70" s="3">
        <f>VLOOKUP(H70,'入場者名簿・検温表(11月13日用）'!$A$11:$B$65,2)</f>
        <v>0</v>
      </c>
      <c r="J70" s="3"/>
      <c r="K70" s="3"/>
      <c r="L70" s="4"/>
    </row>
    <row r="71" spans="1:12" ht="31.9" customHeight="1">
      <c r="A71" s="58" t="s">
        <v>10</v>
      </c>
      <c r="B71" s="59"/>
      <c r="C71" s="59"/>
      <c r="D71" s="59"/>
      <c r="E71" s="59"/>
      <c r="F71" s="60"/>
      <c r="G71" s="58" t="s">
        <v>10</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71" t="str">
        <f>$A$1</f>
        <v>第74回　春高予選　バレーボール
(11月13日)</v>
      </c>
      <c r="B73" s="72"/>
      <c r="C73" s="72"/>
      <c r="D73" s="72"/>
      <c r="E73" s="72"/>
      <c r="F73" s="73"/>
      <c r="G73" s="71" t="str">
        <f>$A$1</f>
        <v>第74回　春高予選　バレーボール
(11月13日)</v>
      </c>
      <c r="H73" s="72"/>
      <c r="I73" s="72"/>
      <c r="J73" s="72"/>
      <c r="K73" s="72"/>
      <c r="L73" s="73"/>
    </row>
    <row r="74" spans="1:12" ht="31.9" customHeight="1">
      <c r="A74" s="51" t="s">
        <v>2</v>
      </c>
      <c r="B74" s="52"/>
      <c r="C74" s="52"/>
      <c r="D74" s="52"/>
      <c r="E74" s="52"/>
      <c r="F74" s="53"/>
      <c r="G74" s="51" t="s">
        <v>2</v>
      </c>
      <c r="H74" s="52"/>
      <c r="I74" s="52"/>
      <c r="J74" s="52"/>
      <c r="K74" s="52"/>
      <c r="L74" s="53"/>
    </row>
    <row r="75" spans="1:12" ht="31.9" customHeight="1">
      <c r="A75" s="54">
        <f>'入場者名簿・検温表(11月13日用）'!$E$2</f>
        <v>0</v>
      </c>
      <c r="B75" s="55"/>
      <c r="C75" s="55"/>
      <c r="D75" s="55"/>
      <c r="E75" s="56" t="s">
        <v>3</v>
      </c>
      <c r="F75" s="57"/>
      <c r="G75" s="54">
        <f>'入場者名簿・検温表(11月13日用）'!$E$2</f>
        <v>0</v>
      </c>
      <c r="H75" s="55"/>
      <c r="I75" s="55"/>
      <c r="J75" s="55"/>
      <c r="K75" s="56" t="s">
        <v>3</v>
      </c>
      <c r="L75" s="57"/>
    </row>
    <row r="76" spans="1:12" ht="31.9" customHeight="1">
      <c r="A76" s="1" t="s">
        <v>4</v>
      </c>
      <c r="B76" s="2">
        <v>25</v>
      </c>
      <c r="C76" s="3">
        <f>VLOOKUP(B76,'入場者名簿・検温表(11月13日用）'!$A$11:$B$65,2)</f>
        <v>0</v>
      </c>
      <c r="D76" s="3"/>
      <c r="E76" s="3"/>
      <c r="F76" s="4"/>
      <c r="G76" s="1" t="s">
        <v>4</v>
      </c>
      <c r="H76" s="2">
        <v>26</v>
      </c>
      <c r="I76" s="3">
        <f>VLOOKUP(H76,'入場者名簿・検温表(11月13日用）'!$A$11:$B$65,2)</f>
        <v>0</v>
      </c>
      <c r="J76" s="3"/>
      <c r="K76" s="3"/>
      <c r="L76" s="4"/>
    </row>
    <row r="77" spans="1:12" ht="31.9" customHeight="1">
      <c r="A77" s="58" t="s">
        <v>10</v>
      </c>
      <c r="B77" s="59"/>
      <c r="C77" s="59"/>
      <c r="D77" s="59"/>
      <c r="E77" s="59"/>
      <c r="F77" s="60"/>
      <c r="G77" s="58" t="s">
        <v>10</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71" t="str">
        <f>$A$1</f>
        <v>第74回　春高予選　バレーボール
(11月13日)</v>
      </c>
      <c r="B79" s="72"/>
      <c r="C79" s="72"/>
      <c r="D79" s="72"/>
      <c r="E79" s="72"/>
      <c r="F79" s="73"/>
      <c r="G79" s="71" t="str">
        <f>$A$1</f>
        <v>第74回　春高予選　バレーボール
(11月13日)</v>
      </c>
      <c r="H79" s="72"/>
      <c r="I79" s="72"/>
      <c r="J79" s="72"/>
      <c r="K79" s="72"/>
      <c r="L79" s="73"/>
    </row>
    <row r="80" spans="1:12" ht="31.9" customHeight="1">
      <c r="A80" s="51" t="s">
        <v>2</v>
      </c>
      <c r="B80" s="52"/>
      <c r="C80" s="52"/>
      <c r="D80" s="52"/>
      <c r="E80" s="52"/>
      <c r="F80" s="53"/>
      <c r="G80" s="51" t="s">
        <v>2</v>
      </c>
      <c r="H80" s="52"/>
      <c r="I80" s="52"/>
      <c r="J80" s="52"/>
      <c r="K80" s="52"/>
      <c r="L80" s="53"/>
    </row>
    <row r="81" spans="1:12" ht="31.9" customHeight="1">
      <c r="A81" s="54">
        <f>'入場者名簿・検温表(11月13日用）'!$E$2</f>
        <v>0</v>
      </c>
      <c r="B81" s="55"/>
      <c r="C81" s="55"/>
      <c r="D81" s="55"/>
      <c r="E81" s="56" t="s">
        <v>3</v>
      </c>
      <c r="F81" s="57"/>
      <c r="G81" s="54">
        <f>'入場者名簿・検温表(11月13日用）'!$E$2</f>
        <v>0</v>
      </c>
      <c r="H81" s="55"/>
      <c r="I81" s="55"/>
      <c r="J81" s="55"/>
      <c r="K81" s="56" t="s">
        <v>3</v>
      </c>
      <c r="L81" s="57"/>
    </row>
    <row r="82" spans="1:12" ht="31.9" customHeight="1">
      <c r="A82" s="1" t="s">
        <v>4</v>
      </c>
      <c r="B82" s="2">
        <v>27</v>
      </c>
      <c r="C82" s="3">
        <f>VLOOKUP(B82,'入場者名簿・検温表(11月13日用）'!$A$11:$B$65,2)</f>
        <v>0</v>
      </c>
      <c r="D82" s="3"/>
      <c r="E82" s="3"/>
      <c r="F82" s="4"/>
      <c r="G82" s="1" t="s">
        <v>4</v>
      </c>
      <c r="H82" s="2">
        <v>28</v>
      </c>
      <c r="I82" s="3">
        <f>VLOOKUP(H82,'入場者名簿・検温表(11月13日用）'!$A$11:$B$65,2)</f>
        <v>0</v>
      </c>
      <c r="J82" s="3"/>
      <c r="K82" s="3"/>
      <c r="L82" s="4"/>
    </row>
    <row r="83" spans="1:12" ht="31.9" customHeight="1">
      <c r="A83" s="58" t="s">
        <v>10</v>
      </c>
      <c r="B83" s="59"/>
      <c r="C83" s="59"/>
      <c r="D83" s="59"/>
      <c r="E83" s="59"/>
      <c r="F83" s="60"/>
      <c r="G83" s="58" t="s">
        <v>10</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71" t="str">
        <f>$A$1</f>
        <v>第74回　春高予選　バレーボール
(11月13日)</v>
      </c>
      <c r="B85" s="72"/>
      <c r="C85" s="72"/>
      <c r="D85" s="72"/>
      <c r="E85" s="72"/>
      <c r="F85" s="73"/>
      <c r="G85" s="71" t="str">
        <f>$A$1</f>
        <v>第74回　春高予選　バレーボール
(11月13日)</v>
      </c>
      <c r="H85" s="72"/>
      <c r="I85" s="72"/>
      <c r="J85" s="72"/>
      <c r="K85" s="72"/>
      <c r="L85" s="73"/>
    </row>
    <row r="86" spans="1:12" ht="31.9" customHeight="1">
      <c r="A86" s="51" t="s">
        <v>2</v>
      </c>
      <c r="B86" s="52"/>
      <c r="C86" s="52"/>
      <c r="D86" s="52"/>
      <c r="E86" s="52"/>
      <c r="F86" s="53"/>
      <c r="G86" s="51" t="s">
        <v>2</v>
      </c>
      <c r="H86" s="52"/>
      <c r="I86" s="52"/>
      <c r="J86" s="52"/>
      <c r="K86" s="52"/>
      <c r="L86" s="53"/>
    </row>
    <row r="87" spans="1:12" ht="31.9" customHeight="1">
      <c r="A87" s="54">
        <f>'入場者名簿・検温表(11月13日用）'!$E$2</f>
        <v>0</v>
      </c>
      <c r="B87" s="55"/>
      <c r="C87" s="55"/>
      <c r="D87" s="55"/>
      <c r="E87" s="56" t="s">
        <v>3</v>
      </c>
      <c r="F87" s="57"/>
      <c r="G87" s="54">
        <f>'入場者名簿・検温表(11月13日用）'!$E$2</f>
        <v>0</v>
      </c>
      <c r="H87" s="55"/>
      <c r="I87" s="55"/>
      <c r="J87" s="55"/>
      <c r="K87" s="56" t="s">
        <v>3</v>
      </c>
      <c r="L87" s="57"/>
    </row>
    <row r="88" spans="1:12" ht="31.9" customHeight="1">
      <c r="A88" s="1" t="s">
        <v>4</v>
      </c>
      <c r="B88" s="2">
        <v>29</v>
      </c>
      <c r="C88" s="3">
        <f>VLOOKUP(B88,'入場者名簿・検温表(11月13日用）'!$A$11:$B$65,2)</f>
        <v>0</v>
      </c>
      <c r="D88" s="3"/>
      <c r="E88" s="3"/>
      <c r="F88" s="4"/>
      <c r="G88" s="1" t="s">
        <v>4</v>
      </c>
      <c r="H88" s="2">
        <v>30</v>
      </c>
      <c r="I88" s="3">
        <f>VLOOKUP(H88,'入場者名簿・検温表(11月13日用）'!$A$11:$B$65,2)</f>
        <v>0</v>
      </c>
      <c r="J88" s="3"/>
      <c r="K88" s="3"/>
      <c r="L88" s="4"/>
    </row>
    <row r="89" spans="1:12" ht="31.9" customHeight="1">
      <c r="A89" s="58" t="s">
        <v>10</v>
      </c>
      <c r="B89" s="59"/>
      <c r="C89" s="59"/>
      <c r="D89" s="59"/>
      <c r="E89" s="59"/>
      <c r="F89" s="60"/>
      <c r="G89" s="58" t="s">
        <v>10</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71" t="str">
        <f>$A$1</f>
        <v>第74回　春高予選　バレーボール
(11月13日)</v>
      </c>
      <c r="B91" s="72"/>
      <c r="C91" s="72"/>
      <c r="D91" s="72"/>
      <c r="E91" s="72"/>
      <c r="F91" s="73"/>
      <c r="G91" s="71" t="str">
        <f>$A$1</f>
        <v>第74回　春高予選　バレーボール
(11月13日)</v>
      </c>
      <c r="H91" s="72"/>
      <c r="I91" s="72"/>
      <c r="J91" s="72"/>
      <c r="K91" s="72"/>
      <c r="L91" s="73"/>
    </row>
    <row r="92" spans="1:12" ht="31.9" customHeight="1">
      <c r="A92" s="51" t="s">
        <v>2</v>
      </c>
      <c r="B92" s="52"/>
      <c r="C92" s="52"/>
      <c r="D92" s="52"/>
      <c r="E92" s="52"/>
      <c r="F92" s="53"/>
      <c r="G92" s="51" t="s">
        <v>2</v>
      </c>
      <c r="H92" s="52"/>
      <c r="I92" s="52"/>
      <c r="J92" s="52"/>
      <c r="K92" s="52"/>
      <c r="L92" s="53"/>
    </row>
    <row r="93" spans="1:12" ht="31.9" customHeight="1">
      <c r="A93" s="54">
        <f>'入場者名簿・検温表(11月13日用）'!$E$2</f>
        <v>0</v>
      </c>
      <c r="B93" s="55"/>
      <c r="C93" s="55"/>
      <c r="D93" s="55"/>
      <c r="E93" s="56" t="s">
        <v>3</v>
      </c>
      <c r="F93" s="57"/>
      <c r="G93" s="54">
        <f>'入場者名簿・検温表(11月13日用）'!$E$2</f>
        <v>0</v>
      </c>
      <c r="H93" s="55"/>
      <c r="I93" s="55"/>
      <c r="J93" s="55"/>
      <c r="K93" s="56" t="s">
        <v>3</v>
      </c>
      <c r="L93" s="57"/>
    </row>
    <row r="94" spans="1:12" ht="31.9" customHeight="1">
      <c r="A94" s="1" t="s">
        <v>4</v>
      </c>
      <c r="B94" s="2">
        <v>31</v>
      </c>
      <c r="C94" s="3">
        <f>VLOOKUP(B94,'入場者名簿・検温表(11月13日用）'!$A$11:$B$65,2)</f>
        <v>0</v>
      </c>
      <c r="D94" s="3"/>
      <c r="E94" s="3"/>
      <c r="F94" s="4"/>
      <c r="G94" s="1" t="s">
        <v>4</v>
      </c>
      <c r="H94" s="2">
        <v>32</v>
      </c>
      <c r="I94" s="3">
        <f>VLOOKUP(H94,'入場者名簿・検温表(11月13日用）'!$A$11:$B$65,2)</f>
        <v>0</v>
      </c>
      <c r="J94" s="3"/>
      <c r="K94" s="3"/>
      <c r="L94" s="4"/>
    </row>
    <row r="95" spans="1:12" ht="31.9" customHeight="1">
      <c r="A95" s="58" t="s">
        <v>10</v>
      </c>
      <c r="B95" s="59"/>
      <c r="C95" s="59"/>
      <c r="D95" s="59"/>
      <c r="E95" s="59"/>
      <c r="F95" s="60"/>
      <c r="G95" s="58" t="s">
        <v>10</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71" t="str">
        <f>$A$1</f>
        <v>第74回　春高予選　バレーボール
(11月13日)</v>
      </c>
      <c r="B97" s="72"/>
      <c r="C97" s="72"/>
      <c r="D97" s="72"/>
      <c r="E97" s="72"/>
      <c r="F97" s="73"/>
      <c r="G97" s="71" t="str">
        <f>$A$1</f>
        <v>第74回　春高予選　バレーボール
(11月13日)</v>
      </c>
      <c r="H97" s="72"/>
      <c r="I97" s="72"/>
      <c r="J97" s="72"/>
      <c r="K97" s="72"/>
      <c r="L97" s="73"/>
    </row>
    <row r="98" spans="1:12" ht="31.9" customHeight="1">
      <c r="A98" s="51" t="s">
        <v>2</v>
      </c>
      <c r="B98" s="52"/>
      <c r="C98" s="52"/>
      <c r="D98" s="52"/>
      <c r="E98" s="52"/>
      <c r="F98" s="53"/>
      <c r="G98" s="51" t="s">
        <v>2</v>
      </c>
      <c r="H98" s="52"/>
      <c r="I98" s="52"/>
      <c r="J98" s="52"/>
      <c r="K98" s="52"/>
      <c r="L98" s="53"/>
    </row>
    <row r="99" spans="1:12" ht="31.9" customHeight="1">
      <c r="A99" s="54">
        <f>'入場者名簿・検温表(11月13日用）'!$E$2</f>
        <v>0</v>
      </c>
      <c r="B99" s="55"/>
      <c r="C99" s="55"/>
      <c r="D99" s="55"/>
      <c r="E99" s="56" t="s">
        <v>3</v>
      </c>
      <c r="F99" s="57"/>
      <c r="G99" s="54">
        <f>'入場者名簿・検温表(11月13日用）'!$E$2</f>
        <v>0</v>
      </c>
      <c r="H99" s="55"/>
      <c r="I99" s="55"/>
      <c r="J99" s="55"/>
      <c r="K99" s="56" t="s">
        <v>3</v>
      </c>
      <c r="L99" s="57"/>
    </row>
    <row r="100" spans="1:12" ht="31.9" customHeight="1">
      <c r="A100" s="1" t="s">
        <v>4</v>
      </c>
      <c r="B100" s="2">
        <v>33</v>
      </c>
      <c r="C100" s="3">
        <f>VLOOKUP(B100,'入場者名簿・検温表(11月13日用）'!$A$11:$B$65,2)</f>
        <v>0</v>
      </c>
      <c r="D100" s="3"/>
      <c r="E100" s="3"/>
      <c r="F100" s="4"/>
      <c r="G100" s="1" t="s">
        <v>4</v>
      </c>
      <c r="H100" s="2">
        <v>34</v>
      </c>
      <c r="I100" s="3">
        <f>VLOOKUP(H100,'入場者名簿・検温表(11月13日用）'!$A$11:$B$65,2)</f>
        <v>0</v>
      </c>
      <c r="J100" s="3"/>
      <c r="K100" s="3"/>
      <c r="L100" s="4"/>
    </row>
    <row r="101" spans="1:12" ht="31.9" customHeight="1">
      <c r="A101" s="58" t="s">
        <v>10</v>
      </c>
      <c r="B101" s="59"/>
      <c r="C101" s="59"/>
      <c r="D101" s="59"/>
      <c r="E101" s="59"/>
      <c r="F101" s="60"/>
      <c r="G101" s="58" t="s">
        <v>10</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71" t="str">
        <f>$A$1</f>
        <v>第74回　春高予選　バレーボール
(11月13日)</v>
      </c>
      <c r="B103" s="72"/>
      <c r="C103" s="72"/>
      <c r="D103" s="72"/>
      <c r="E103" s="72"/>
      <c r="F103" s="73"/>
      <c r="G103" s="71" t="str">
        <f>$A$1</f>
        <v>第74回　春高予選　バレーボール
(11月13日)</v>
      </c>
      <c r="H103" s="72"/>
      <c r="I103" s="72"/>
      <c r="J103" s="72"/>
      <c r="K103" s="72"/>
      <c r="L103" s="73"/>
    </row>
    <row r="104" spans="1:12" ht="31.9" customHeight="1">
      <c r="A104" s="51" t="s">
        <v>2</v>
      </c>
      <c r="B104" s="52"/>
      <c r="C104" s="52"/>
      <c r="D104" s="52"/>
      <c r="E104" s="52"/>
      <c r="F104" s="53"/>
      <c r="G104" s="51" t="s">
        <v>2</v>
      </c>
      <c r="H104" s="52"/>
      <c r="I104" s="52"/>
      <c r="J104" s="52"/>
      <c r="K104" s="52"/>
      <c r="L104" s="53"/>
    </row>
    <row r="105" spans="1:12" ht="31.9" customHeight="1">
      <c r="A105" s="54">
        <f>'入場者名簿・検温表(11月13日用）'!$E$2</f>
        <v>0</v>
      </c>
      <c r="B105" s="55"/>
      <c r="C105" s="55"/>
      <c r="D105" s="55"/>
      <c r="E105" s="56" t="s">
        <v>3</v>
      </c>
      <c r="F105" s="57"/>
      <c r="G105" s="54">
        <f>'入場者名簿・検温表(11月13日用）'!$E$2</f>
        <v>0</v>
      </c>
      <c r="H105" s="55"/>
      <c r="I105" s="55"/>
      <c r="J105" s="55"/>
      <c r="K105" s="56" t="s">
        <v>3</v>
      </c>
      <c r="L105" s="57"/>
    </row>
    <row r="106" spans="1:12" ht="31.9" customHeight="1">
      <c r="A106" s="1" t="s">
        <v>4</v>
      </c>
      <c r="B106" s="2">
        <v>35</v>
      </c>
      <c r="C106" s="3">
        <f>VLOOKUP(B106,'入場者名簿・検温表(11月13日用）'!$A$11:$B$65,2)</f>
        <v>0</v>
      </c>
      <c r="D106" s="3"/>
      <c r="E106" s="3"/>
      <c r="F106" s="4"/>
      <c r="G106" s="1" t="s">
        <v>4</v>
      </c>
      <c r="H106" s="2">
        <v>36</v>
      </c>
      <c r="I106" s="3">
        <f>VLOOKUP(H106,'入場者名簿・検温表(11月13日用）'!$A$11:$B$65,2)</f>
        <v>0</v>
      </c>
      <c r="J106" s="3"/>
      <c r="K106" s="3"/>
      <c r="L106" s="4"/>
    </row>
    <row r="107" spans="1:12" ht="31.9" customHeight="1">
      <c r="A107" s="58" t="s">
        <v>10</v>
      </c>
      <c r="B107" s="59"/>
      <c r="C107" s="59"/>
      <c r="D107" s="59"/>
      <c r="E107" s="59"/>
      <c r="F107" s="60"/>
      <c r="G107" s="58" t="s">
        <v>10</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71" t="str">
        <f>$A$1</f>
        <v>第74回　春高予選　バレーボール
(11月13日)</v>
      </c>
      <c r="B109" s="72"/>
      <c r="C109" s="72"/>
      <c r="D109" s="72"/>
      <c r="E109" s="72"/>
      <c r="F109" s="73"/>
      <c r="G109" s="71" t="str">
        <f>$A$1</f>
        <v>第74回　春高予選　バレーボール
(11月13日)</v>
      </c>
      <c r="H109" s="72"/>
      <c r="I109" s="72"/>
      <c r="J109" s="72"/>
      <c r="K109" s="72"/>
      <c r="L109" s="73"/>
    </row>
    <row r="110" spans="1:12" ht="31.9" customHeight="1">
      <c r="A110" s="51" t="s">
        <v>2</v>
      </c>
      <c r="B110" s="52"/>
      <c r="C110" s="52"/>
      <c r="D110" s="52"/>
      <c r="E110" s="52"/>
      <c r="F110" s="53"/>
      <c r="G110" s="51" t="s">
        <v>2</v>
      </c>
      <c r="H110" s="52"/>
      <c r="I110" s="52"/>
      <c r="J110" s="52"/>
      <c r="K110" s="52"/>
      <c r="L110" s="53"/>
    </row>
    <row r="111" spans="1:12" ht="31.9" customHeight="1">
      <c r="A111" s="54">
        <f>'入場者名簿・検温表(11月13日用）'!$E$2</f>
        <v>0</v>
      </c>
      <c r="B111" s="55"/>
      <c r="C111" s="55"/>
      <c r="D111" s="55"/>
      <c r="E111" s="56" t="s">
        <v>3</v>
      </c>
      <c r="F111" s="57"/>
      <c r="G111" s="54">
        <f>'入場者名簿・検温表(11月13日用）'!$E$2</f>
        <v>0</v>
      </c>
      <c r="H111" s="55"/>
      <c r="I111" s="55"/>
      <c r="J111" s="55"/>
      <c r="K111" s="56" t="s">
        <v>3</v>
      </c>
      <c r="L111" s="57"/>
    </row>
    <row r="112" spans="1:12" ht="31.9" customHeight="1">
      <c r="A112" s="1" t="s">
        <v>4</v>
      </c>
      <c r="B112" s="2">
        <v>37</v>
      </c>
      <c r="C112" s="3">
        <f>VLOOKUP(B112,'入場者名簿・検温表(11月13日用）'!$A$11:$B$65,2)</f>
        <v>0</v>
      </c>
      <c r="D112" s="3"/>
      <c r="E112" s="3"/>
      <c r="F112" s="4"/>
      <c r="G112" s="1" t="s">
        <v>4</v>
      </c>
      <c r="H112" s="2">
        <v>38</v>
      </c>
      <c r="I112" s="3">
        <f>VLOOKUP(H112,'入場者名簿・検温表(11月13日用）'!$A$11:$B$65,2)</f>
        <v>0</v>
      </c>
      <c r="J112" s="3"/>
      <c r="K112" s="3"/>
      <c r="L112" s="4"/>
    </row>
    <row r="113" spans="1:12" ht="31.9" customHeight="1">
      <c r="A113" s="58" t="s">
        <v>10</v>
      </c>
      <c r="B113" s="59"/>
      <c r="C113" s="59"/>
      <c r="D113" s="59"/>
      <c r="E113" s="59"/>
      <c r="F113" s="60"/>
      <c r="G113" s="58" t="s">
        <v>10</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71" t="str">
        <f>$A$1</f>
        <v>第74回　春高予選　バレーボール
(11月13日)</v>
      </c>
      <c r="B115" s="72"/>
      <c r="C115" s="72"/>
      <c r="D115" s="72"/>
      <c r="E115" s="72"/>
      <c r="F115" s="73"/>
      <c r="G115" s="71" t="str">
        <f>$A$1</f>
        <v>第74回　春高予選　バレーボール
(11月13日)</v>
      </c>
      <c r="H115" s="72"/>
      <c r="I115" s="72"/>
      <c r="J115" s="72"/>
      <c r="K115" s="72"/>
      <c r="L115" s="73"/>
    </row>
    <row r="116" spans="1:12" ht="31.9" customHeight="1">
      <c r="A116" s="51" t="s">
        <v>2</v>
      </c>
      <c r="B116" s="52"/>
      <c r="C116" s="52"/>
      <c r="D116" s="52"/>
      <c r="E116" s="52"/>
      <c r="F116" s="53"/>
      <c r="G116" s="51" t="s">
        <v>2</v>
      </c>
      <c r="H116" s="52"/>
      <c r="I116" s="52"/>
      <c r="J116" s="52"/>
      <c r="K116" s="52"/>
      <c r="L116" s="53"/>
    </row>
    <row r="117" spans="1:12" ht="31.9" customHeight="1">
      <c r="A117" s="54">
        <f>'入場者名簿・検温表(11月13日用）'!$E$2</f>
        <v>0</v>
      </c>
      <c r="B117" s="55"/>
      <c r="C117" s="55"/>
      <c r="D117" s="55"/>
      <c r="E117" s="56" t="s">
        <v>3</v>
      </c>
      <c r="F117" s="57"/>
      <c r="G117" s="54">
        <f>'入場者名簿・検温表(11月13日用）'!$E$2</f>
        <v>0</v>
      </c>
      <c r="H117" s="55"/>
      <c r="I117" s="55"/>
      <c r="J117" s="55"/>
      <c r="K117" s="56" t="s">
        <v>3</v>
      </c>
      <c r="L117" s="57"/>
    </row>
    <row r="118" spans="1:12" ht="31.9" customHeight="1">
      <c r="A118" s="1" t="s">
        <v>4</v>
      </c>
      <c r="B118" s="2">
        <v>39</v>
      </c>
      <c r="C118" s="3">
        <f>VLOOKUP(B118,'入場者名簿・検温表(11月13日用）'!$A$11:$B$65,2)</f>
        <v>0</v>
      </c>
      <c r="D118" s="3"/>
      <c r="E118" s="3"/>
      <c r="F118" s="4"/>
      <c r="G118" s="1" t="s">
        <v>4</v>
      </c>
      <c r="H118" s="2">
        <v>40</v>
      </c>
      <c r="I118" s="3">
        <f>VLOOKUP(H118,'入場者名簿・検温表(11月13日用）'!$A$11:$B$65,2)</f>
        <v>0</v>
      </c>
      <c r="J118" s="3"/>
      <c r="K118" s="3"/>
      <c r="L118" s="4"/>
    </row>
    <row r="119" spans="1:12" ht="31.9" customHeight="1">
      <c r="A119" s="58" t="s">
        <v>10</v>
      </c>
      <c r="B119" s="59"/>
      <c r="C119" s="59"/>
      <c r="D119" s="59"/>
      <c r="E119" s="59"/>
      <c r="F119" s="60"/>
      <c r="G119" s="58" t="s">
        <v>10</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71" t="str">
        <f>$A$1</f>
        <v>第74回　春高予選　バレーボール
(11月13日)</v>
      </c>
      <c r="B121" s="72"/>
      <c r="C121" s="72"/>
      <c r="D121" s="72"/>
      <c r="E121" s="72"/>
      <c r="F121" s="73"/>
      <c r="G121" s="71" t="str">
        <f>$A$1</f>
        <v>第74回　春高予選　バレーボール
(11月13日)</v>
      </c>
      <c r="H121" s="72"/>
      <c r="I121" s="72"/>
      <c r="J121" s="72"/>
      <c r="K121" s="72"/>
      <c r="L121" s="73"/>
    </row>
    <row r="122" spans="1:12" ht="31.9" customHeight="1">
      <c r="A122" s="51" t="s">
        <v>2</v>
      </c>
      <c r="B122" s="52"/>
      <c r="C122" s="52"/>
      <c r="D122" s="52"/>
      <c r="E122" s="52"/>
      <c r="F122" s="53"/>
      <c r="G122" s="51" t="s">
        <v>2</v>
      </c>
      <c r="H122" s="52"/>
      <c r="I122" s="52"/>
      <c r="J122" s="52"/>
      <c r="K122" s="52"/>
      <c r="L122" s="53"/>
    </row>
    <row r="123" spans="1:12" ht="31.9" customHeight="1">
      <c r="A123" s="54">
        <f>'入場者名簿・検温表(11月13日用）'!$E$2</f>
        <v>0</v>
      </c>
      <c r="B123" s="55"/>
      <c r="C123" s="55"/>
      <c r="D123" s="55"/>
      <c r="E123" s="56" t="s">
        <v>3</v>
      </c>
      <c r="F123" s="57"/>
      <c r="G123" s="54">
        <f>'入場者名簿・検温表(11月13日用）'!$E$2</f>
        <v>0</v>
      </c>
      <c r="H123" s="55"/>
      <c r="I123" s="55"/>
      <c r="J123" s="55"/>
      <c r="K123" s="56" t="s">
        <v>3</v>
      </c>
      <c r="L123" s="57"/>
    </row>
    <row r="124" spans="1:12" ht="31.9" customHeight="1">
      <c r="A124" s="1" t="s">
        <v>4</v>
      </c>
      <c r="B124" s="2">
        <v>41</v>
      </c>
      <c r="C124" s="3">
        <f>VLOOKUP(B124,'入場者名簿・検温表(11月13日用）'!$A$11:$B$65,2)</f>
        <v>0</v>
      </c>
      <c r="D124" s="3"/>
      <c r="E124" s="3"/>
      <c r="F124" s="4"/>
      <c r="G124" s="1" t="s">
        <v>4</v>
      </c>
      <c r="H124" s="2">
        <v>42</v>
      </c>
      <c r="I124" s="3">
        <f>VLOOKUP(H124,'入場者名簿・検温表(11月13日用）'!$A$11:$B$65,2)</f>
        <v>0</v>
      </c>
      <c r="J124" s="3"/>
      <c r="K124" s="3"/>
      <c r="L124" s="4"/>
    </row>
    <row r="125" spans="1:12" ht="31.9" customHeight="1">
      <c r="A125" s="58" t="s">
        <v>10</v>
      </c>
      <c r="B125" s="59"/>
      <c r="C125" s="59"/>
      <c r="D125" s="59"/>
      <c r="E125" s="59"/>
      <c r="F125" s="60"/>
      <c r="G125" s="58" t="s">
        <v>10</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71" t="str">
        <f>$A$1</f>
        <v>第74回　春高予選　バレーボール
(11月13日)</v>
      </c>
      <c r="B127" s="72"/>
      <c r="C127" s="72"/>
      <c r="D127" s="72"/>
      <c r="E127" s="72"/>
      <c r="F127" s="73"/>
      <c r="G127" s="71" t="str">
        <f>$A$1</f>
        <v>第74回　春高予選　バレーボール
(11月13日)</v>
      </c>
      <c r="H127" s="72"/>
      <c r="I127" s="72"/>
      <c r="J127" s="72"/>
      <c r="K127" s="72"/>
      <c r="L127" s="73"/>
    </row>
    <row r="128" spans="1:12" ht="31.9" customHeight="1">
      <c r="A128" s="51" t="s">
        <v>2</v>
      </c>
      <c r="B128" s="52"/>
      <c r="C128" s="52"/>
      <c r="D128" s="52"/>
      <c r="E128" s="52"/>
      <c r="F128" s="53"/>
      <c r="G128" s="51" t="s">
        <v>2</v>
      </c>
      <c r="H128" s="52"/>
      <c r="I128" s="52"/>
      <c r="J128" s="52"/>
      <c r="K128" s="52"/>
      <c r="L128" s="53"/>
    </row>
    <row r="129" spans="1:12" ht="31.9" customHeight="1">
      <c r="A129" s="54">
        <f>'入場者名簿・検温表(11月13日用）'!$E$2</f>
        <v>0</v>
      </c>
      <c r="B129" s="55"/>
      <c r="C129" s="55"/>
      <c r="D129" s="55"/>
      <c r="E129" s="56" t="s">
        <v>3</v>
      </c>
      <c r="F129" s="57"/>
      <c r="G129" s="54">
        <f>'入場者名簿・検温表(11月13日用）'!$E$2</f>
        <v>0</v>
      </c>
      <c r="H129" s="55"/>
      <c r="I129" s="55"/>
      <c r="J129" s="55"/>
      <c r="K129" s="56" t="s">
        <v>3</v>
      </c>
      <c r="L129" s="57"/>
    </row>
    <row r="130" spans="1:12" ht="31.9" customHeight="1">
      <c r="A130" s="1" t="s">
        <v>4</v>
      </c>
      <c r="B130" s="2">
        <v>43</v>
      </c>
      <c r="C130" s="3">
        <f>VLOOKUP(B130,'入場者名簿・検温表(11月13日用）'!$A$11:$B$65,2)</f>
        <v>0</v>
      </c>
      <c r="D130" s="3"/>
      <c r="E130" s="3"/>
      <c r="F130" s="4"/>
      <c r="G130" s="1" t="s">
        <v>4</v>
      </c>
      <c r="H130" s="2">
        <v>44</v>
      </c>
      <c r="I130" s="3">
        <f>VLOOKUP(H130,'入場者名簿・検温表(11月13日用）'!$A$11:$B$65,2)</f>
        <v>0</v>
      </c>
      <c r="J130" s="3"/>
      <c r="K130" s="3"/>
      <c r="L130" s="4"/>
    </row>
    <row r="131" spans="1:12" ht="31.9" customHeight="1">
      <c r="A131" s="58" t="s">
        <v>10</v>
      </c>
      <c r="B131" s="59"/>
      <c r="C131" s="59"/>
      <c r="D131" s="59"/>
      <c r="E131" s="59"/>
      <c r="F131" s="60"/>
      <c r="G131" s="58" t="s">
        <v>10</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71" t="str">
        <f>$A$1</f>
        <v>第74回　春高予選　バレーボール
(11月13日)</v>
      </c>
      <c r="B133" s="72"/>
      <c r="C133" s="72"/>
      <c r="D133" s="72"/>
      <c r="E133" s="72"/>
      <c r="F133" s="73"/>
      <c r="G133" s="71" t="str">
        <f>$A$1</f>
        <v>第74回　春高予選　バレーボール
(11月13日)</v>
      </c>
      <c r="H133" s="72"/>
      <c r="I133" s="72"/>
      <c r="J133" s="72"/>
      <c r="K133" s="72"/>
      <c r="L133" s="73"/>
    </row>
    <row r="134" spans="1:12" ht="31.9" customHeight="1">
      <c r="A134" s="51" t="s">
        <v>2</v>
      </c>
      <c r="B134" s="52"/>
      <c r="C134" s="52"/>
      <c r="D134" s="52"/>
      <c r="E134" s="52"/>
      <c r="F134" s="53"/>
      <c r="G134" s="51" t="s">
        <v>2</v>
      </c>
      <c r="H134" s="52"/>
      <c r="I134" s="52"/>
      <c r="J134" s="52"/>
      <c r="K134" s="52"/>
      <c r="L134" s="53"/>
    </row>
    <row r="135" spans="1:12" ht="31.9" customHeight="1">
      <c r="A135" s="54">
        <f>'入場者名簿・検温表(11月13日用）'!$E$2</f>
        <v>0</v>
      </c>
      <c r="B135" s="55"/>
      <c r="C135" s="55"/>
      <c r="D135" s="55"/>
      <c r="E135" s="56" t="s">
        <v>3</v>
      </c>
      <c r="F135" s="57"/>
      <c r="G135" s="54">
        <f>'入場者名簿・検温表(11月13日用）'!$E$2</f>
        <v>0</v>
      </c>
      <c r="H135" s="55"/>
      <c r="I135" s="55"/>
      <c r="J135" s="55"/>
      <c r="K135" s="56" t="s">
        <v>3</v>
      </c>
      <c r="L135" s="57"/>
    </row>
    <row r="136" spans="1:12" ht="31.9" customHeight="1">
      <c r="A136" s="1" t="s">
        <v>4</v>
      </c>
      <c r="B136" s="2">
        <v>45</v>
      </c>
      <c r="C136" s="3">
        <f>VLOOKUP(B136,'入場者名簿・検温表(11月13日用）'!$A$11:$B$65,2)</f>
        <v>0</v>
      </c>
      <c r="D136" s="3"/>
      <c r="E136" s="3"/>
      <c r="F136" s="4"/>
      <c r="G136" s="1" t="s">
        <v>4</v>
      </c>
      <c r="H136" s="2">
        <v>46</v>
      </c>
      <c r="I136" s="3">
        <f>VLOOKUP(H136,'入場者名簿・検温表(11月13日用）'!$A$11:$B$65,2)</f>
        <v>0</v>
      </c>
      <c r="J136" s="3"/>
      <c r="K136" s="3"/>
      <c r="L136" s="4"/>
    </row>
    <row r="137" spans="1:12" ht="31.9" customHeight="1">
      <c r="A137" s="58" t="s">
        <v>10</v>
      </c>
      <c r="B137" s="59"/>
      <c r="C137" s="59"/>
      <c r="D137" s="59"/>
      <c r="E137" s="59"/>
      <c r="F137" s="60"/>
      <c r="G137" s="58" t="s">
        <v>10</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71" t="str">
        <f>$A$1</f>
        <v>第74回　春高予選　バレーボール
(11月13日)</v>
      </c>
      <c r="B139" s="72"/>
      <c r="C139" s="72"/>
      <c r="D139" s="72"/>
      <c r="E139" s="72"/>
      <c r="F139" s="73"/>
      <c r="G139" s="71" t="str">
        <f>$A$1</f>
        <v>第74回　春高予選　バレーボール
(11月13日)</v>
      </c>
      <c r="H139" s="72"/>
      <c r="I139" s="72"/>
      <c r="J139" s="72"/>
      <c r="K139" s="72"/>
      <c r="L139" s="73"/>
    </row>
    <row r="140" spans="1:12" ht="31.9" customHeight="1">
      <c r="A140" s="51" t="s">
        <v>2</v>
      </c>
      <c r="B140" s="52"/>
      <c r="C140" s="52"/>
      <c r="D140" s="52"/>
      <c r="E140" s="52"/>
      <c r="F140" s="53"/>
      <c r="G140" s="51" t="s">
        <v>2</v>
      </c>
      <c r="H140" s="52"/>
      <c r="I140" s="52"/>
      <c r="J140" s="52"/>
      <c r="K140" s="52"/>
      <c r="L140" s="53"/>
    </row>
    <row r="141" spans="1:12" ht="31.9" customHeight="1">
      <c r="A141" s="54">
        <f>'入場者名簿・検温表(11月13日用）'!$E$2</f>
        <v>0</v>
      </c>
      <c r="B141" s="55"/>
      <c r="C141" s="55"/>
      <c r="D141" s="55"/>
      <c r="E141" s="56" t="s">
        <v>3</v>
      </c>
      <c r="F141" s="57"/>
      <c r="G141" s="54">
        <f>'入場者名簿・検温表(11月13日用）'!$E$2</f>
        <v>0</v>
      </c>
      <c r="H141" s="55"/>
      <c r="I141" s="55"/>
      <c r="J141" s="55"/>
      <c r="K141" s="56" t="s">
        <v>3</v>
      </c>
      <c r="L141" s="57"/>
    </row>
    <row r="142" spans="1:12" ht="31.9" customHeight="1">
      <c r="A142" s="1" t="s">
        <v>4</v>
      </c>
      <c r="B142" s="2">
        <v>47</v>
      </c>
      <c r="C142" s="3">
        <f>VLOOKUP(B142,'入場者名簿・検温表(11月13日用）'!$A$11:$B$65,2)</f>
        <v>0</v>
      </c>
      <c r="D142" s="3"/>
      <c r="E142" s="3"/>
      <c r="F142" s="4"/>
      <c r="G142" s="1" t="s">
        <v>4</v>
      </c>
      <c r="H142" s="2">
        <v>48</v>
      </c>
      <c r="I142" s="3">
        <f>VLOOKUP(H142,'入場者名簿・検温表(11月13日用）'!$A$11:$B$65,2)</f>
        <v>0</v>
      </c>
      <c r="J142" s="3"/>
      <c r="K142" s="3"/>
      <c r="L142" s="4"/>
    </row>
    <row r="143" spans="1:12" ht="31.9" customHeight="1">
      <c r="A143" s="58" t="s">
        <v>10</v>
      </c>
      <c r="B143" s="59"/>
      <c r="C143" s="59"/>
      <c r="D143" s="59"/>
      <c r="E143" s="59"/>
      <c r="F143" s="60"/>
      <c r="G143" s="58" t="s">
        <v>10</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71" t="str">
        <f>$A$1</f>
        <v>第74回　春高予選　バレーボール
(11月13日)</v>
      </c>
      <c r="B145" s="72"/>
      <c r="C145" s="72"/>
      <c r="D145" s="72"/>
      <c r="E145" s="72"/>
      <c r="F145" s="73"/>
      <c r="G145" s="71" t="str">
        <f>$A$1</f>
        <v>第74回　春高予選　バレーボール
(11月13日)</v>
      </c>
      <c r="H145" s="72"/>
      <c r="I145" s="72"/>
      <c r="J145" s="72"/>
      <c r="K145" s="72"/>
      <c r="L145" s="73"/>
    </row>
    <row r="146" spans="1:12" ht="31.9" customHeight="1">
      <c r="A146" s="51" t="s">
        <v>2</v>
      </c>
      <c r="B146" s="52"/>
      <c r="C146" s="52"/>
      <c r="D146" s="52"/>
      <c r="E146" s="52"/>
      <c r="F146" s="53"/>
      <c r="G146" s="51" t="s">
        <v>2</v>
      </c>
      <c r="H146" s="52"/>
      <c r="I146" s="52"/>
      <c r="J146" s="52"/>
      <c r="K146" s="52"/>
      <c r="L146" s="53"/>
    </row>
    <row r="147" spans="1:12" ht="31.9" customHeight="1">
      <c r="A147" s="54">
        <f>'入場者名簿・検温表(11月13日用）'!$E$2</f>
        <v>0</v>
      </c>
      <c r="B147" s="55"/>
      <c r="C147" s="55"/>
      <c r="D147" s="55"/>
      <c r="E147" s="56" t="s">
        <v>3</v>
      </c>
      <c r="F147" s="57"/>
      <c r="G147" s="54">
        <f>'入場者名簿・検温表(11月13日用）'!$E$2</f>
        <v>0</v>
      </c>
      <c r="H147" s="55"/>
      <c r="I147" s="55"/>
      <c r="J147" s="55"/>
      <c r="K147" s="56" t="s">
        <v>3</v>
      </c>
      <c r="L147" s="57"/>
    </row>
    <row r="148" spans="1:12" ht="31.9" customHeight="1">
      <c r="A148" s="1" t="s">
        <v>4</v>
      </c>
      <c r="B148" s="2">
        <v>49</v>
      </c>
      <c r="C148" s="3">
        <f>VLOOKUP(B148,'入場者名簿・検温表(11月13日用）'!$A$11:$B$65,2)</f>
        <v>0</v>
      </c>
      <c r="D148" s="3"/>
      <c r="E148" s="3"/>
      <c r="F148" s="4"/>
      <c r="G148" s="1" t="s">
        <v>4</v>
      </c>
      <c r="H148" s="2">
        <v>50</v>
      </c>
      <c r="I148" s="3">
        <f>VLOOKUP(H148,'入場者名簿・検温表(11月13日用）'!$A$11:$B$65,2)</f>
        <v>0</v>
      </c>
      <c r="J148" s="3"/>
      <c r="K148" s="3"/>
      <c r="L148" s="4"/>
    </row>
    <row r="149" spans="1:12" ht="31.9" customHeight="1">
      <c r="A149" s="58" t="s">
        <v>10</v>
      </c>
      <c r="B149" s="59"/>
      <c r="C149" s="59"/>
      <c r="D149" s="59"/>
      <c r="E149" s="59"/>
      <c r="F149" s="60"/>
      <c r="G149" s="58" t="s">
        <v>10</v>
      </c>
      <c r="H149" s="59"/>
      <c r="I149" s="59"/>
      <c r="J149" s="59"/>
      <c r="K149" s="59"/>
      <c r="L149" s="60"/>
    </row>
    <row r="150" spans="1:12" ht="31.9" customHeight="1" thickBot="1">
      <c r="A150" s="61"/>
      <c r="B150" s="62"/>
      <c r="C150" s="62"/>
      <c r="D150" s="62"/>
      <c r="E150" s="62"/>
      <c r="F150" s="63"/>
      <c r="G150" s="61"/>
      <c r="H150" s="62"/>
      <c r="I150" s="62"/>
      <c r="J150" s="62"/>
      <c r="K150" s="62"/>
      <c r="L150" s="63"/>
    </row>
  </sheetData>
  <sheetProtection algorithmName="SHA-512" hashValue="723HUnVm0+2EvIP1IulZL2sJnvQ81JeAFLOF3msgX4nTtznBcQrSuTts2lxlwKtFVKo/cZ0SQQ0WNn2x1X6Dtw==" saltValue="TDdZjfoxzAWouGyjLmBqvg==" spinCount="100000" sheet="1" objects="1" scenarios="1"/>
  <mergeCells count="250">
    <mergeCell ref="A149:F150"/>
    <mergeCell ref="G149:L150"/>
    <mergeCell ref="A145:F145"/>
    <mergeCell ref="G145:L145"/>
    <mergeCell ref="A146:F146"/>
    <mergeCell ref="G146:L146"/>
    <mergeCell ref="A147:D147"/>
    <mergeCell ref="E147:F147"/>
    <mergeCell ref="G147:J147"/>
    <mergeCell ref="K147:L147"/>
    <mergeCell ref="A141:D141"/>
    <mergeCell ref="E141:F141"/>
    <mergeCell ref="G141:J141"/>
    <mergeCell ref="K141:L141"/>
    <mergeCell ref="A143:F144"/>
    <mergeCell ref="G143:L144"/>
    <mergeCell ref="A137:F138"/>
    <mergeCell ref="G137:L138"/>
    <mergeCell ref="A139:F139"/>
    <mergeCell ref="G139:L139"/>
    <mergeCell ref="A140:F140"/>
    <mergeCell ref="G140:L140"/>
    <mergeCell ref="A133:F133"/>
    <mergeCell ref="G133:L133"/>
    <mergeCell ref="A134:F134"/>
    <mergeCell ref="G134:L134"/>
    <mergeCell ref="A135:D135"/>
    <mergeCell ref="E135:F135"/>
    <mergeCell ref="G135:J135"/>
    <mergeCell ref="K135:L135"/>
    <mergeCell ref="A129:D129"/>
    <mergeCell ref="E129:F129"/>
    <mergeCell ref="G129:J129"/>
    <mergeCell ref="K129:L129"/>
    <mergeCell ref="A131:F132"/>
    <mergeCell ref="G131:L132"/>
    <mergeCell ref="A125:F126"/>
    <mergeCell ref="G125:L126"/>
    <mergeCell ref="A127:F127"/>
    <mergeCell ref="G127:L127"/>
    <mergeCell ref="A128:F128"/>
    <mergeCell ref="G128:L128"/>
    <mergeCell ref="A121:F121"/>
    <mergeCell ref="G121:L121"/>
    <mergeCell ref="A122:F122"/>
    <mergeCell ref="G122:L122"/>
    <mergeCell ref="A123:D123"/>
    <mergeCell ref="E123:F123"/>
    <mergeCell ref="G123:J123"/>
    <mergeCell ref="K123:L123"/>
    <mergeCell ref="A117:D117"/>
    <mergeCell ref="E117:F117"/>
    <mergeCell ref="G117:J117"/>
    <mergeCell ref="K117:L117"/>
    <mergeCell ref="A119:F120"/>
    <mergeCell ref="G119:L120"/>
    <mergeCell ref="A113:F114"/>
    <mergeCell ref="G113:L114"/>
    <mergeCell ref="A115:F115"/>
    <mergeCell ref="G115:L115"/>
    <mergeCell ref="A116:F116"/>
    <mergeCell ref="G116:L116"/>
    <mergeCell ref="A109:F109"/>
    <mergeCell ref="G109:L109"/>
    <mergeCell ref="A110:F110"/>
    <mergeCell ref="G110:L110"/>
    <mergeCell ref="A111:D111"/>
    <mergeCell ref="E111:F111"/>
    <mergeCell ref="G111:J111"/>
    <mergeCell ref="K111:L111"/>
    <mergeCell ref="A105:D105"/>
    <mergeCell ref="E105:F105"/>
    <mergeCell ref="G105:J105"/>
    <mergeCell ref="K105:L105"/>
    <mergeCell ref="A107:F108"/>
    <mergeCell ref="G107:L108"/>
    <mergeCell ref="A101:F102"/>
    <mergeCell ref="G101:L102"/>
    <mergeCell ref="A103:F103"/>
    <mergeCell ref="G103:L103"/>
    <mergeCell ref="A104:F104"/>
    <mergeCell ref="G104:L104"/>
    <mergeCell ref="A97:F97"/>
    <mergeCell ref="G97:L97"/>
    <mergeCell ref="A98:F98"/>
    <mergeCell ref="G98:L98"/>
    <mergeCell ref="A99:D99"/>
    <mergeCell ref="E99:F99"/>
    <mergeCell ref="G99:J99"/>
    <mergeCell ref="K99:L99"/>
    <mergeCell ref="A93:D93"/>
    <mergeCell ref="E93:F93"/>
    <mergeCell ref="G93:J93"/>
    <mergeCell ref="K93:L93"/>
    <mergeCell ref="A95:F96"/>
    <mergeCell ref="G95:L96"/>
    <mergeCell ref="A89:F90"/>
    <mergeCell ref="G89:L90"/>
    <mergeCell ref="A91:F91"/>
    <mergeCell ref="G91:L91"/>
    <mergeCell ref="A92:F92"/>
    <mergeCell ref="G92:L92"/>
    <mergeCell ref="A85:F85"/>
    <mergeCell ref="G85:L85"/>
    <mergeCell ref="A86:F86"/>
    <mergeCell ref="G86:L86"/>
    <mergeCell ref="A87:D87"/>
    <mergeCell ref="E87:F87"/>
    <mergeCell ref="G87:J87"/>
    <mergeCell ref="K87:L87"/>
    <mergeCell ref="A81:D81"/>
    <mergeCell ref="E81:F81"/>
    <mergeCell ref="G81:J81"/>
    <mergeCell ref="K81:L81"/>
    <mergeCell ref="A83:F84"/>
    <mergeCell ref="G83:L84"/>
    <mergeCell ref="A77:F78"/>
    <mergeCell ref="G77:L78"/>
    <mergeCell ref="A79:F79"/>
    <mergeCell ref="G79:L79"/>
    <mergeCell ref="A80:F80"/>
    <mergeCell ref="G80:L80"/>
    <mergeCell ref="A73:F73"/>
    <mergeCell ref="G73:L73"/>
    <mergeCell ref="A74:F74"/>
    <mergeCell ref="G74:L74"/>
    <mergeCell ref="A75:D75"/>
    <mergeCell ref="E75:F75"/>
    <mergeCell ref="G75:J75"/>
    <mergeCell ref="K75:L75"/>
    <mergeCell ref="A69:D69"/>
    <mergeCell ref="E69:F69"/>
    <mergeCell ref="G69:J69"/>
    <mergeCell ref="K69:L69"/>
    <mergeCell ref="A71:F72"/>
    <mergeCell ref="G71:L72"/>
    <mergeCell ref="A65:F66"/>
    <mergeCell ref="G65:L66"/>
    <mergeCell ref="A67:F67"/>
    <mergeCell ref="G67:L67"/>
    <mergeCell ref="A68:F68"/>
    <mergeCell ref="G68:L68"/>
    <mergeCell ref="A61:F61"/>
    <mergeCell ref="G61:L61"/>
    <mergeCell ref="A62:F62"/>
    <mergeCell ref="G62:L62"/>
    <mergeCell ref="A63:D63"/>
    <mergeCell ref="E63:F63"/>
    <mergeCell ref="G63:J63"/>
    <mergeCell ref="K63:L63"/>
    <mergeCell ref="A57:D57"/>
    <mergeCell ref="E57:F57"/>
    <mergeCell ref="G57:J57"/>
    <mergeCell ref="K57:L57"/>
    <mergeCell ref="A59:F60"/>
    <mergeCell ref="G59:L60"/>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17:F18"/>
    <mergeCell ref="G17:L18"/>
    <mergeCell ref="A19:F19"/>
    <mergeCell ref="G19:L19"/>
    <mergeCell ref="A20:F20"/>
    <mergeCell ref="G20:L20"/>
    <mergeCell ref="A13:F13"/>
    <mergeCell ref="G13:L13"/>
    <mergeCell ref="A14:F14"/>
    <mergeCell ref="G14:L14"/>
    <mergeCell ref="A15:D15"/>
    <mergeCell ref="E15:F15"/>
    <mergeCell ref="G15:J15"/>
    <mergeCell ref="K15:L15"/>
    <mergeCell ref="A9:D9"/>
    <mergeCell ref="E9:F9"/>
    <mergeCell ref="G9:J9"/>
    <mergeCell ref="K9:L9"/>
    <mergeCell ref="A11:F12"/>
    <mergeCell ref="G11:L12"/>
    <mergeCell ref="A5:F6"/>
    <mergeCell ref="G5:L6"/>
    <mergeCell ref="A7:F7"/>
    <mergeCell ref="G7:L7"/>
    <mergeCell ref="A8:F8"/>
    <mergeCell ref="G8:L8"/>
    <mergeCell ref="A1:F1"/>
    <mergeCell ref="G1:L1"/>
    <mergeCell ref="A2:F2"/>
    <mergeCell ref="G2:L2"/>
    <mergeCell ref="A3:D3"/>
    <mergeCell ref="E3:F3"/>
    <mergeCell ref="G3:J3"/>
    <mergeCell ref="K3:L3"/>
  </mergeCells>
  <phoneticPr fontId="1"/>
  <pageMargins left="0.23622047244094491" right="0.23622047244094491" top="0.35433070866141736" bottom="0.35433070866141736" header="0" footer="0"/>
  <pageSetup paperSize="9" scale="93" orientation="portrait" r:id="rId1"/>
  <rowBreaks count="6" manualBreakCount="6">
    <brk id="24" max="16383" man="1"/>
    <brk id="48" max="16383" man="1"/>
    <brk id="72" max="11" man="1"/>
    <brk id="96" max="11" man="1"/>
    <brk id="120" max="11" man="1"/>
    <brk id="144"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H60"/>
  <sheetViews>
    <sheetView zoomScaleNormal="100" workbookViewId="0">
      <selection activeCell="A7" sqref="A7:H9"/>
    </sheetView>
  </sheetViews>
  <sheetFormatPr defaultRowHeight="18.75"/>
  <cols>
    <col min="1" max="1" width="4.375" style="9" customWidth="1"/>
    <col min="2" max="2" width="12.75" style="10" customWidth="1"/>
    <col min="3" max="3" width="14.125" style="9" customWidth="1"/>
    <col min="4" max="4" width="16.25" style="9" bestFit="1" customWidth="1"/>
    <col min="5" max="7" width="12.625" style="9" customWidth="1"/>
    <col min="8" max="8" width="5.875" style="10" customWidth="1"/>
    <col min="9" max="16384" width="9" style="9"/>
  </cols>
  <sheetData>
    <row r="1" spans="1:8" ht="56.25" customHeight="1" thickBot="1">
      <c r="A1" s="29" t="s">
        <v>22</v>
      </c>
      <c r="B1" s="30"/>
      <c r="C1" s="30"/>
      <c r="D1" s="30"/>
      <c r="E1" s="30"/>
      <c r="F1" s="30"/>
      <c r="G1" s="30"/>
      <c r="H1" s="30"/>
    </row>
    <row r="2" spans="1:8" ht="20.25" customHeight="1" thickBot="1">
      <c r="D2" s="11" t="s">
        <v>0</v>
      </c>
      <c r="E2" s="31"/>
      <c r="F2" s="32"/>
      <c r="G2" s="33" t="s">
        <v>16</v>
      </c>
      <c r="H2" s="34"/>
    </row>
    <row r="3" spans="1:8" ht="20.25" customHeight="1">
      <c r="D3" s="12" t="s">
        <v>9</v>
      </c>
      <c r="E3" s="35"/>
      <c r="F3" s="36"/>
      <c r="G3" s="36"/>
      <c r="H3" s="37"/>
    </row>
    <row r="4" spans="1:8" ht="20.25" customHeight="1" thickBot="1">
      <c r="D4" s="13" t="s">
        <v>8</v>
      </c>
      <c r="E4" s="38"/>
      <c r="F4" s="39"/>
      <c r="G4" s="39"/>
      <c r="H4" s="40"/>
    </row>
    <row r="5" spans="1:8" ht="20.25" customHeight="1">
      <c r="D5" s="12" t="s">
        <v>19</v>
      </c>
      <c r="E5" s="42"/>
      <c r="F5" s="43"/>
      <c r="G5" s="43"/>
      <c r="H5" s="44"/>
    </row>
    <row r="6" spans="1:8" ht="20.25" customHeight="1" thickBot="1">
      <c r="D6" s="13" t="s">
        <v>8</v>
      </c>
      <c r="E6" s="46"/>
      <c r="F6" s="47"/>
      <c r="G6" s="47"/>
      <c r="H6" s="48"/>
    </row>
    <row r="7" spans="1:8" ht="24" customHeight="1">
      <c r="A7" s="49" t="s">
        <v>18</v>
      </c>
      <c r="B7" s="49"/>
      <c r="C7" s="49"/>
      <c r="D7" s="49"/>
      <c r="E7" s="49"/>
      <c r="F7" s="49"/>
      <c r="G7" s="49"/>
      <c r="H7" s="49"/>
    </row>
    <row r="8" spans="1:8" ht="24" customHeight="1">
      <c r="A8" s="49"/>
      <c r="B8" s="49"/>
      <c r="C8" s="49"/>
      <c r="D8" s="49"/>
      <c r="E8" s="49"/>
      <c r="F8" s="49"/>
      <c r="G8" s="49"/>
      <c r="H8" s="49"/>
    </row>
    <row r="9" spans="1:8" ht="24" customHeight="1" thickBot="1">
      <c r="A9" s="49"/>
      <c r="B9" s="49"/>
      <c r="C9" s="49"/>
      <c r="D9" s="49"/>
      <c r="E9" s="49"/>
      <c r="F9" s="49"/>
      <c r="G9" s="49"/>
      <c r="H9" s="49"/>
    </row>
    <row r="10" spans="1:8" ht="18.75" customHeight="1">
      <c r="A10" s="12" t="s">
        <v>1</v>
      </c>
      <c r="B10" s="14" t="s">
        <v>7</v>
      </c>
      <c r="C10" s="14" t="s">
        <v>5</v>
      </c>
      <c r="D10" s="14" t="s">
        <v>13</v>
      </c>
      <c r="E10" s="74" t="s">
        <v>14</v>
      </c>
      <c r="F10" s="74"/>
      <c r="G10" s="74"/>
      <c r="H10" s="15"/>
    </row>
    <row r="11" spans="1:8" ht="18.75" customHeight="1">
      <c r="A11" s="16">
        <v>1</v>
      </c>
      <c r="B11" s="5"/>
      <c r="C11" s="17" t="s">
        <v>6</v>
      </c>
      <c r="D11" s="18" t="s">
        <v>11</v>
      </c>
      <c r="E11" s="41" t="s">
        <v>15</v>
      </c>
      <c r="F11" s="41"/>
      <c r="G11" s="41"/>
      <c r="H11" s="45" t="s">
        <v>12</v>
      </c>
    </row>
    <row r="12" spans="1:8" ht="18.75" customHeight="1">
      <c r="A12" s="16">
        <v>2</v>
      </c>
      <c r="B12" s="5"/>
      <c r="C12" s="17" t="s">
        <v>6</v>
      </c>
      <c r="D12" s="18" t="s">
        <v>11</v>
      </c>
      <c r="E12" s="41" t="s">
        <v>15</v>
      </c>
      <c r="F12" s="41"/>
      <c r="G12" s="41"/>
      <c r="H12" s="45"/>
    </row>
    <row r="13" spans="1:8" ht="18.75" customHeight="1">
      <c r="A13" s="16">
        <v>3</v>
      </c>
      <c r="B13" s="5"/>
      <c r="C13" s="17" t="s">
        <v>6</v>
      </c>
      <c r="D13" s="18" t="s">
        <v>11</v>
      </c>
      <c r="E13" s="41" t="s">
        <v>15</v>
      </c>
      <c r="F13" s="41"/>
      <c r="G13" s="41"/>
      <c r="H13" s="45"/>
    </row>
    <row r="14" spans="1:8" ht="18.75" customHeight="1">
      <c r="A14" s="16">
        <v>4</v>
      </c>
      <c r="B14" s="6"/>
      <c r="C14" s="17" t="s">
        <v>6</v>
      </c>
      <c r="D14" s="18" t="s">
        <v>11</v>
      </c>
      <c r="E14" s="41" t="s">
        <v>15</v>
      </c>
      <c r="F14" s="41"/>
      <c r="G14" s="41"/>
      <c r="H14" s="45"/>
    </row>
    <row r="15" spans="1:8" ht="18.75" customHeight="1">
      <c r="A15" s="16">
        <v>5</v>
      </c>
      <c r="B15" s="7"/>
      <c r="C15" s="17" t="s">
        <v>6</v>
      </c>
      <c r="D15" s="18" t="s">
        <v>11</v>
      </c>
      <c r="E15" s="41" t="s">
        <v>15</v>
      </c>
      <c r="F15" s="41"/>
      <c r="G15" s="41"/>
      <c r="H15" s="45"/>
    </row>
    <row r="16" spans="1:8">
      <c r="A16" s="16">
        <v>6</v>
      </c>
      <c r="B16" s="7"/>
      <c r="C16" s="17" t="s">
        <v>6</v>
      </c>
      <c r="D16" s="18" t="s">
        <v>11</v>
      </c>
      <c r="E16" s="41" t="s">
        <v>15</v>
      </c>
      <c r="F16" s="41"/>
      <c r="G16" s="41"/>
      <c r="H16" s="45"/>
    </row>
    <row r="17" spans="1:8">
      <c r="A17" s="16">
        <v>7</v>
      </c>
      <c r="B17" s="6"/>
      <c r="C17" s="17" t="s">
        <v>6</v>
      </c>
      <c r="D17" s="18" t="s">
        <v>11</v>
      </c>
      <c r="E17" s="41" t="s">
        <v>15</v>
      </c>
      <c r="F17" s="41"/>
      <c r="G17" s="41"/>
      <c r="H17" s="45"/>
    </row>
    <row r="18" spans="1:8">
      <c r="A18" s="16">
        <v>8</v>
      </c>
      <c r="B18" s="7"/>
      <c r="C18" s="17" t="s">
        <v>6</v>
      </c>
      <c r="D18" s="18" t="s">
        <v>11</v>
      </c>
      <c r="E18" s="41" t="s">
        <v>15</v>
      </c>
      <c r="F18" s="41"/>
      <c r="G18" s="41"/>
      <c r="H18" s="45"/>
    </row>
    <row r="19" spans="1:8">
      <c r="A19" s="16">
        <v>9</v>
      </c>
      <c r="B19" s="6"/>
      <c r="C19" s="17" t="s">
        <v>6</v>
      </c>
      <c r="D19" s="18" t="s">
        <v>11</v>
      </c>
      <c r="E19" s="41" t="s">
        <v>15</v>
      </c>
      <c r="F19" s="41"/>
      <c r="G19" s="41"/>
      <c r="H19" s="45"/>
    </row>
    <row r="20" spans="1:8">
      <c r="A20" s="16">
        <v>10</v>
      </c>
      <c r="B20" s="6"/>
      <c r="C20" s="17" t="s">
        <v>6</v>
      </c>
      <c r="D20" s="18" t="s">
        <v>11</v>
      </c>
      <c r="E20" s="41" t="s">
        <v>15</v>
      </c>
      <c r="F20" s="41"/>
      <c r="G20" s="41"/>
      <c r="H20" s="45"/>
    </row>
    <row r="21" spans="1:8">
      <c r="A21" s="16">
        <v>11</v>
      </c>
      <c r="B21" s="6"/>
      <c r="C21" s="17" t="s">
        <v>6</v>
      </c>
      <c r="D21" s="18" t="s">
        <v>11</v>
      </c>
      <c r="E21" s="41" t="s">
        <v>15</v>
      </c>
      <c r="F21" s="41"/>
      <c r="G21" s="41"/>
      <c r="H21" s="45"/>
    </row>
    <row r="22" spans="1:8">
      <c r="A22" s="16">
        <v>12</v>
      </c>
      <c r="B22" s="6"/>
      <c r="C22" s="17" t="s">
        <v>6</v>
      </c>
      <c r="D22" s="18" t="s">
        <v>11</v>
      </c>
      <c r="E22" s="41" t="s">
        <v>15</v>
      </c>
      <c r="F22" s="41"/>
      <c r="G22" s="41"/>
      <c r="H22" s="45"/>
    </row>
    <row r="23" spans="1:8">
      <c r="A23" s="16">
        <v>13</v>
      </c>
      <c r="B23" s="7"/>
      <c r="C23" s="17" t="s">
        <v>6</v>
      </c>
      <c r="D23" s="18" t="s">
        <v>11</v>
      </c>
      <c r="E23" s="41" t="s">
        <v>15</v>
      </c>
      <c r="F23" s="41"/>
      <c r="G23" s="41"/>
      <c r="H23" s="45"/>
    </row>
    <row r="24" spans="1:8">
      <c r="A24" s="16">
        <v>14</v>
      </c>
      <c r="B24" s="7"/>
      <c r="C24" s="17" t="s">
        <v>6</v>
      </c>
      <c r="D24" s="18" t="s">
        <v>11</v>
      </c>
      <c r="E24" s="41" t="s">
        <v>15</v>
      </c>
      <c r="F24" s="41"/>
      <c r="G24" s="41"/>
      <c r="H24" s="45"/>
    </row>
    <row r="25" spans="1:8">
      <c r="A25" s="16">
        <v>15</v>
      </c>
      <c r="B25" s="6"/>
      <c r="C25" s="17" t="s">
        <v>6</v>
      </c>
      <c r="D25" s="18" t="s">
        <v>11</v>
      </c>
      <c r="E25" s="41" t="s">
        <v>15</v>
      </c>
      <c r="F25" s="41"/>
      <c r="G25" s="41"/>
      <c r="H25" s="45"/>
    </row>
    <row r="26" spans="1:8">
      <c r="A26" s="16">
        <v>16</v>
      </c>
      <c r="B26" s="7"/>
      <c r="C26" s="17" t="s">
        <v>6</v>
      </c>
      <c r="D26" s="18" t="s">
        <v>11</v>
      </c>
      <c r="E26" s="41" t="s">
        <v>15</v>
      </c>
      <c r="F26" s="41"/>
      <c r="G26" s="41"/>
      <c r="H26" s="45"/>
    </row>
    <row r="27" spans="1:8">
      <c r="A27" s="16">
        <v>17</v>
      </c>
      <c r="B27" s="7"/>
      <c r="C27" s="17" t="s">
        <v>6</v>
      </c>
      <c r="D27" s="18" t="s">
        <v>11</v>
      </c>
      <c r="E27" s="41" t="s">
        <v>15</v>
      </c>
      <c r="F27" s="41"/>
      <c r="G27" s="41"/>
      <c r="H27" s="45"/>
    </row>
    <row r="28" spans="1:8">
      <c r="A28" s="16">
        <v>18</v>
      </c>
      <c r="B28" s="6"/>
      <c r="C28" s="17" t="s">
        <v>6</v>
      </c>
      <c r="D28" s="18" t="s">
        <v>11</v>
      </c>
      <c r="E28" s="41" t="s">
        <v>15</v>
      </c>
      <c r="F28" s="41"/>
      <c r="G28" s="41"/>
      <c r="H28" s="45"/>
    </row>
    <row r="29" spans="1:8">
      <c r="A29" s="16">
        <v>19</v>
      </c>
      <c r="B29" s="7"/>
      <c r="C29" s="17" t="s">
        <v>6</v>
      </c>
      <c r="D29" s="18" t="s">
        <v>11</v>
      </c>
      <c r="E29" s="41" t="s">
        <v>15</v>
      </c>
      <c r="F29" s="41"/>
      <c r="G29" s="41"/>
      <c r="H29" s="45" t="s">
        <v>17</v>
      </c>
    </row>
    <row r="30" spans="1:8">
      <c r="A30" s="16">
        <v>20</v>
      </c>
      <c r="B30" s="6"/>
      <c r="C30" s="17" t="s">
        <v>6</v>
      </c>
      <c r="D30" s="18" t="s">
        <v>11</v>
      </c>
      <c r="E30" s="41" t="s">
        <v>15</v>
      </c>
      <c r="F30" s="41"/>
      <c r="G30" s="41"/>
      <c r="H30" s="45"/>
    </row>
    <row r="31" spans="1:8">
      <c r="A31" s="16">
        <v>21</v>
      </c>
      <c r="B31" s="6"/>
      <c r="C31" s="17" t="s">
        <v>6</v>
      </c>
      <c r="D31" s="18" t="s">
        <v>11</v>
      </c>
      <c r="E31" s="41" t="s">
        <v>15</v>
      </c>
      <c r="F31" s="41"/>
      <c r="G31" s="41"/>
      <c r="H31" s="45"/>
    </row>
    <row r="32" spans="1:8">
      <c r="A32" s="16">
        <v>22</v>
      </c>
      <c r="B32" s="7"/>
      <c r="C32" s="17" t="s">
        <v>6</v>
      </c>
      <c r="D32" s="18" t="s">
        <v>11</v>
      </c>
      <c r="E32" s="41" t="s">
        <v>15</v>
      </c>
      <c r="F32" s="41"/>
      <c r="G32" s="41"/>
      <c r="H32" s="19"/>
    </row>
    <row r="33" spans="1:8">
      <c r="A33" s="16">
        <v>23</v>
      </c>
      <c r="B33" s="6"/>
      <c r="C33" s="17" t="s">
        <v>6</v>
      </c>
      <c r="D33" s="18" t="s">
        <v>11</v>
      </c>
      <c r="E33" s="41" t="s">
        <v>15</v>
      </c>
      <c r="F33" s="41"/>
      <c r="G33" s="41"/>
      <c r="H33" s="19"/>
    </row>
    <row r="34" spans="1:8">
      <c r="A34" s="16">
        <v>24</v>
      </c>
      <c r="B34" s="6"/>
      <c r="C34" s="17" t="s">
        <v>6</v>
      </c>
      <c r="D34" s="18" t="s">
        <v>11</v>
      </c>
      <c r="E34" s="41" t="s">
        <v>15</v>
      </c>
      <c r="F34" s="41"/>
      <c r="G34" s="41"/>
      <c r="H34" s="19"/>
    </row>
    <row r="35" spans="1:8">
      <c r="A35" s="16">
        <v>25</v>
      </c>
      <c r="B35" s="7"/>
      <c r="C35" s="17" t="s">
        <v>6</v>
      </c>
      <c r="D35" s="18" t="s">
        <v>11</v>
      </c>
      <c r="E35" s="41" t="s">
        <v>15</v>
      </c>
      <c r="F35" s="41"/>
      <c r="G35" s="41"/>
      <c r="H35" s="19"/>
    </row>
    <row r="36" spans="1:8">
      <c r="A36" s="16">
        <v>26</v>
      </c>
      <c r="B36" s="7"/>
      <c r="C36" s="17" t="s">
        <v>6</v>
      </c>
      <c r="D36" s="18" t="s">
        <v>11</v>
      </c>
      <c r="E36" s="41" t="s">
        <v>15</v>
      </c>
      <c r="F36" s="41"/>
      <c r="G36" s="41"/>
      <c r="H36" s="19"/>
    </row>
    <row r="37" spans="1:8">
      <c r="A37" s="16">
        <v>27</v>
      </c>
      <c r="B37" s="6"/>
      <c r="C37" s="17" t="s">
        <v>6</v>
      </c>
      <c r="D37" s="18" t="s">
        <v>11</v>
      </c>
      <c r="E37" s="41" t="s">
        <v>15</v>
      </c>
      <c r="F37" s="41"/>
      <c r="G37" s="41"/>
      <c r="H37" s="19"/>
    </row>
    <row r="38" spans="1:8">
      <c r="A38" s="16">
        <v>28</v>
      </c>
      <c r="B38" s="6"/>
      <c r="C38" s="17" t="s">
        <v>6</v>
      </c>
      <c r="D38" s="18" t="s">
        <v>11</v>
      </c>
      <c r="E38" s="41" t="s">
        <v>15</v>
      </c>
      <c r="F38" s="41"/>
      <c r="G38" s="41"/>
      <c r="H38" s="19"/>
    </row>
    <row r="39" spans="1:8">
      <c r="A39" s="16">
        <v>29</v>
      </c>
      <c r="B39" s="7"/>
      <c r="C39" s="17" t="s">
        <v>6</v>
      </c>
      <c r="D39" s="18" t="s">
        <v>11</v>
      </c>
      <c r="E39" s="41" t="s">
        <v>15</v>
      </c>
      <c r="F39" s="41"/>
      <c r="G39" s="41"/>
      <c r="H39" s="19"/>
    </row>
    <row r="40" spans="1:8">
      <c r="A40" s="16">
        <v>30</v>
      </c>
      <c r="B40" s="7"/>
      <c r="C40" s="17" t="s">
        <v>6</v>
      </c>
      <c r="D40" s="18" t="s">
        <v>11</v>
      </c>
      <c r="E40" s="41" t="s">
        <v>15</v>
      </c>
      <c r="F40" s="41"/>
      <c r="G40" s="41"/>
      <c r="H40" s="19"/>
    </row>
    <row r="41" spans="1:8">
      <c r="A41" s="16">
        <v>31</v>
      </c>
      <c r="B41" s="6"/>
      <c r="C41" s="17" t="s">
        <v>6</v>
      </c>
      <c r="D41" s="18" t="s">
        <v>11</v>
      </c>
      <c r="E41" s="41" t="s">
        <v>15</v>
      </c>
      <c r="F41" s="41"/>
      <c r="G41" s="41"/>
      <c r="H41" s="19"/>
    </row>
    <row r="42" spans="1:8">
      <c r="A42" s="16">
        <v>32</v>
      </c>
      <c r="B42" s="6"/>
      <c r="C42" s="17" t="s">
        <v>6</v>
      </c>
      <c r="D42" s="18" t="s">
        <v>11</v>
      </c>
      <c r="E42" s="41" t="s">
        <v>15</v>
      </c>
      <c r="F42" s="41"/>
      <c r="G42" s="41"/>
      <c r="H42" s="19"/>
    </row>
    <row r="43" spans="1:8">
      <c r="A43" s="16">
        <v>33</v>
      </c>
      <c r="B43" s="7"/>
      <c r="C43" s="17" t="s">
        <v>6</v>
      </c>
      <c r="D43" s="18" t="s">
        <v>11</v>
      </c>
      <c r="E43" s="41" t="s">
        <v>15</v>
      </c>
      <c r="F43" s="41"/>
      <c r="G43" s="41"/>
      <c r="H43" s="19"/>
    </row>
    <row r="44" spans="1:8">
      <c r="A44" s="16">
        <v>34</v>
      </c>
      <c r="B44" s="7"/>
      <c r="C44" s="17" t="s">
        <v>6</v>
      </c>
      <c r="D44" s="18" t="s">
        <v>11</v>
      </c>
      <c r="E44" s="41" t="s">
        <v>15</v>
      </c>
      <c r="F44" s="41"/>
      <c r="G44" s="41"/>
      <c r="H44" s="19"/>
    </row>
    <row r="45" spans="1:8">
      <c r="A45" s="16">
        <v>35</v>
      </c>
      <c r="B45" s="6"/>
      <c r="C45" s="17" t="s">
        <v>6</v>
      </c>
      <c r="D45" s="18" t="s">
        <v>11</v>
      </c>
      <c r="E45" s="41" t="s">
        <v>15</v>
      </c>
      <c r="F45" s="41"/>
      <c r="G45" s="41"/>
      <c r="H45" s="19"/>
    </row>
    <row r="46" spans="1:8">
      <c r="A46" s="16">
        <v>36</v>
      </c>
      <c r="B46" s="6"/>
      <c r="C46" s="17" t="s">
        <v>6</v>
      </c>
      <c r="D46" s="18" t="s">
        <v>11</v>
      </c>
      <c r="E46" s="41" t="s">
        <v>15</v>
      </c>
      <c r="F46" s="41"/>
      <c r="G46" s="41"/>
      <c r="H46" s="19"/>
    </row>
    <row r="47" spans="1:8">
      <c r="A47" s="16">
        <v>37</v>
      </c>
      <c r="B47" s="7"/>
      <c r="C47" s="17" t="s">
        <v>6</v>
      </c>
      <c r="D47" s="18" t="s">
        <v>11</v>
      </c>
      <c r="E47" s="41" t="s">
        <v>15</v>
      </c>
      <c r="F47" s="41"/>
      <c r="G47" s="41"/>
      <c r="H47" s="19"/>
    </row>
    <row r="48" spans="1:8">
      <c r="A48" s="16">
        <v>38</v>
      </c>
      <c r="B48" s="7"/>
      <c r="C48" s="17" t="s">
        <v>6</v>
      </c>
      <c r="D48" s="18" t="s">
        <v>11</v>
      </c>
      <c r="E48" s="41" t="s">
        <v>15</v>
      </c>
      <c r="F48" s="41"/>
      <c r="G48" s="41"/>
      <c r="H48" s="19"/>
    </row>
    <row r="49" spans="1:8">
      <c r="A49" s="16">
        <v>39</v>
      </c>
      <c r="B49" s="6"/>
      <c r="C49" s="17" t="s">
        <v>6</v>
      </c>
      <c r="D49" s="18" t="s">
        <v>11</v>
      </c>
      <c r="E49" s="41" t="s">
        <v>15</v>
      </c>
      <c r="F49" s="41"/>
      <c r="G49" s="41"/>
      <c r="H49" s="19"/>
    </row>
    <row r="50" spans="1:8">
      <c r="A50" s="16">
        <v>40</v>
      </c>
      <c r="B50" s="6"/>
      <c r="C50" s="17" t="s">
        <v>6</v>
      </c>
      <c r="D50" s="18" t="s">
        <v>11</v>
      </c>
      <c r="E50" s="41" t="s">
        <v>15</v>
      </c>
      <c r="F50" s="41"/>
      <c r="G50" s="41"/>
      <c r="H50" s="19"/>
    </row>
    <row r="51" spans="1:8">
      <c r="A51" s="16">
        <v>41</v>
      </c>
      <c r="B51" s="7"/>
      <c r="C51" s="17" t="s">
        <v>6</v>
      </c>
      <c r="D51" s="18" t="s">
        <v>11</v>
      </c>
      <c r="E51" s="41" t="s">
        <v>15</v>
      </c>
      <c r="F51" s="41"/>
      <c r="G51" s="41"/>
      <c r="H51" s="19"/>
    </row>
    <row r="52" spans="1:8">
      <c r="A52" s="16">
        <v>42</v>
      </c>
      <c r="B52" s="6"/>
      <c r="C52" s="17" t="s">
        <v>6</v>
      </c>
      <c r="D52" s="18" t="s">
        <v>11</v>
      </c>
      <c r="E52" s="41" t="s">
        <v>15</v>
      </c>
      <c r="F52" s="41"/>
      <c r="G52" s="41"/>
      <c r="H52" s="19"/>
    </row>
    <row r="53" spans="1:8">
      <c r="A53" s="16">
        <v>43</v>
      </c>
      <c r="B53" s="6"/>
      <c r="C53" s="17" t="s">
        <v>6</v>
      </c>
      <c r="D53" s="18" t="s">
        <v>11</v>
      </c>
      <c r="E53" s="41" t="s">
        <v>15</v>
      </c>
      <c r="F53" s="41"/>
      <c r="G53" s="41"/>
      <c r="H53" s="19"/>
    </row>
    <row r="54" spans="1:8">
      <c r="A54" s="16">
        <v>44</v>
      </c>
      <c r="B54" s="24"/>
      <c r="C54" s="20" t="s">
        <v>6</v>
      </c>
      <c r="D54" s="21" t="s">
        <v>11</v>
      </c>
      <c r="E54" s="75" t="s">
        <v>15</v>
      </c>
      <c r="F54" s="75"/>
      <c r="G54" s="75"/>
      <c r="H54" s="22"/>
    </row>
    <row r="55" spans="1:8">
      <c r="A55" s="16">
        <v>45</v>
      </c>
      <c r="B55" s="7"/>
      <c r="C55" s="17" t="s">
        <v>6</v>
      </c>
      <c r="D55" s="18" t="s">
        <v>11</v>
      </c>
      <c r="E55" s="41" t="s">
        <v>15</v>
      </c>
      <c r="F55" s="41"/>
      <c r="G55" s="41"/>
      <c r="H55" s="19"/>
    </row>
    <row r="56" spans="1:8">
      <c r="A56" s="16">
        <v>46</v>
      </c>
      <c r="B56" s="6"/>
      <c r="C56" s="17" t="s">
        <v>6</v>
      </c>
      <c r="D56" s="18" t="s">
        <v>11</v>
      </c>
      <c r="E56" s="41" t="s">
        <v>15</v>
      </c>
      <c r="F56" s="41"/>
      <c r="G56" s="41"/>
      <c r="H56" s="19"/>
    </row>
    <row r="57" spans="1:8">
      <c r="A57" s="16">
        <v>47</v>
      </c>
      <c r="B57" s="6"/>
      <c r="C57" s="17" t="s">
        <v>6</v>
      </c>
      <c r="D57" s="18" t="s">
        <v>11</v>
      </c>
      <c r="E57" s="41" t="s">
        <v>15</v>
      </c>
      <c r="F57" s="41"/>
      <c r="G57" s="41"/>
      <c r="H57" s="19"/>
    </row>
    <row r="58" spans="1:8">
      <c r="A58" s="16">
        <v>48</v>
      </c>
      <c r="B58" s="7"/>
      <c r="C58" s="17" t="s">
        <v>6</v>
      </c>
      <c r="D58" s="18" t="s">
        <v>11</v>
      </c>
      <c r="E58" s="41" t="s">
        <v>15</v>
      </c>
      <c r="F58" s="41"/>
      <c r="G58" s="41"/>
      <c r="H58" s="19"/>
    </row>
    <row r="59" spans="1:8">
      <c r="A59" s="16">
        <v>49</v>
      </c>
      <c r="B59" s="7"/>
      <c r="C59" s="17" t="s">
        <v>6</v>
      </c>
      <c r="D59" s="18" t="s">
        <v>11</v>
      </c>
      <c r="E59" s="41" t="s">
        <v>15</v>
      </c>
      <c r="F59" s="41"/>
      <c r="G59" s="41"/>
      <c r="H59" s="19"/>
    </row>
    <row r="60" spans="1:8" ht="19.5" thickBot="1">
      <c r="A60" s="23">
        <v>50</v>
      </c>
      <c r="B60" s="8"/>
      <c r="C60" s="25" t="s">
        <v>6</v>
      </c>
      <c r="D60" s="26" t="s">
        <v>11</v>
      </c>
      <c r="E60" s="50" t="s">
        <v>15</v>
      </c>
      <c r="F60" s="50"/>
      <c r="G60" s="50"/>
      <c r="H60" s="27"/>
    </row>
  </sheetData>
  <sheetProtection algorithmName="SHA-512" hashValue="ggdYkT2qdQbvdthW9KDzKbjne3ZHZInTx8xj7EylNz7Hjv1HxtHbeONrsEdI+99S/421lnB3xPb/CmFaS1PNJw==" saltValue="rVjnjQbq7MHuSwTo3HnquQ==" spinCount="100000" sheet="1" objects="1" scenarios="1"/>
  <mergeCells count="61">
    <mergeCell ref="E58:G58"/>
    <mergeCell ref="E59:G59"/>
    <mergeCell ref="E60:G60"/>
    <mergeCell ref="E52:G52"/>
    <mergeCell ref="E53:G53"/>
    <mergeCell ref="E54:G54"/>
    <mergeCell ref="E55:G55"/>
    <mergeCell ref="E56:G56"/>
    <mergeCell ref="E57:G57"/>
    <mergeCell ref="E51:G51"/>
    <mergeCell ref="E40:G40"/>
    <mergeCell ref="E41:G41"/>
    <mergeCell ref="E42:G42"/>
    <mergeCell ref="E43:G43"/>
    <mergeCell ref="E44:G44"/>
    <mergeCell ref="E45:G45"/>
    <mergeCell ref="E46:G46"/>
    <mergeCell ref="E47:G47"/>
    <mergeCell ref="E48:G48"/>
    <mergeCell ref="E49:G49"/>
    <mergeCell ref="E50:G50"/>
    <mergeCell ref="E27:G27"/>
    <mergeCell ref="E39:G39"/>
    <mergeCell ref="E29:G29"/>
    <mergeCell ref="H29:H31"/>
    <mergeCell ref="E30:G30"/>
    <mergeCell ref="E31:G31"/>
    <mergeCell ref="E32:G32"/>
    <mergeCell ref="E33:G33"/>
    <mergeCell ref="E34:G34"/>
    <mergeCell ref="E35:G35"/>
    <mergeCell ref="E36:G36"/>
    <mergeCell ref="E37:G37"/>
    <mergeCell ref="E38:G38"/>
    <mergeCell ref="E22:G22"/>
    <mergeCell ref="E23:G23"/>
    <mergeCell ref="E24:G24"/>
    <mergeCell ref="E25:G25"/>
    <mergeCell ref="E26:G26"/>
    <mergeCell ref="E6:H6"/>
    <mergeCell ref="A7:H9"/>
    <mergeCell ref="E10:G10"/>
    <mergeCell ref="E11:G11"/>
    <mergeCell ref="H11:H28"/>
    <mergeCell ref="E12:G12"/>
    <mergeCell ref="E13:G13"/>
    <mergeCell ref="E14:G14"/>
    <mergeCell ref="E15:G15"/>
    <mergeCell ref="E16:G16"/>
    <mergeCell ref="E28:G28"/>
    <mergeCell ref="E17:G17"/>
    <mergeCell ref="E18:G18"/>
    <mergeCell ref="E19:G19"/>
    <mergeCell ref="E20:G20"/>
    <mergeCell ref="E21:G21"/>
    <mergeCell ref="E5:H5"/>
    <mergeCell ref="A1:H1"/>
    <mergeCell ref="E2:F2"/>
    <mergeCell ref="G2:H2"/>
    <mergeCell ref="E3:H3"/>
    <mergeCell ref="E4:H4"/>
  </mergeCells>
  <phoneticPr fontId="1"/>
  <pageMargins left="0.11811023622047245" right="0.11811023622047245" top="0.11811023622047245" bottom="0.15748031496062992" header="0.31496062992125984" footer="0.31496062992125984"/>
  <pageSetup paperSize="9" orientation="portrait" r:id="rId1"/>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L150"/>
  <sheetViews>
    <sheetView showZeros="0" zoomScale="70" zoomScaleNormal="70" workbookViewId="0">
      <selection activeCell="A2" sqref="A2:F2"/>
    </sheetView>
  </sheetViews>
  <sheetFormatPr defaultColWidth="7.25" defaultRowHeight="31.9" customHeight="1"/>
  <cols>
    <col min="1" max="1" width="7.25" customWidth="1"/>
    <col min="3" max="3" width="9.5" bestFit="1" customWidth="1"/>
    <col min="7" max="7" width="7.25" customWidth="1"/>
    <col min="9" max="9" width="9.5" bestFit="1" customWidth="1"/>
  </cols>
  <sheetData>
    <row r="1" spans="1:12" ht="31.9" customHeight="1">
      <c r="A1" s="76" t="s">
        <v>23</v>
      </c>
      <c r="B1" s="77"/>
      <c r="C1" s="77"/>
      <c r="D1" s="77"/>
      <c r="E1" s="77"/>
      <c r="F1" s="78"/>
      <c r="G1" s="76" t="str">
        <f>$A$1</f>
        <v>第74回　春高予選　バレーボール
(11月14日)</v>
      </c>
      <c r="H1" s="79"/>
      <c r="I1" s="79"/>
      <c r="J1" s="79"/>
      <c r="K1" s="79"/>
      <c r="L1" s="80"/>
    </row>
    <row r="2" spans="1:12" ht="31.9" customHeight="1">
      <c r="A2" s="51" t="s">
        <v>2</v>
      </c>
      <c r="B2" s="52"/>
      <c r="C2" s="52"/>
      <c r="D2" s="52"/>
      <c r="E2" s="52"/>
      <c r="F2" s="53"/>
      <c r="G2" s="51" t="s">
        <v>2</v>
      </c>
      <c r="H2" s="52"/>
      <c r="I2" s="52"/>
      <c r="J2" s="52"/>
      <c r="K2" s="52"/>
      <c r="L2" s="53"/>
    </row>
    <row r="3" spans="1:12" ht="31.9" customHeight="1">
      <c r="A3" s="54">
        <f>'入場者名簿・検温表(11月14日用）'!$E$2</f>
        <v>0</v>
      </c>
      <c r="B3" s="55"/>
      <c r="C3" s="55"/>
      <c r="D3" s="55"/>
      <c r="E3" s="56" t="s">
        <v>3</v>
      </c>
      <c r="F3" s="57"/>
      <c r="G3" s="54">
        <f>'入場者名簿・検温表(11月14日用）'!$E$2</f>
        <v>0</v>
      </c>
      <c r="H3" s="55"/>
      <c r="I3" s="55"/>
      <c r="J3" s="55"/>
      <c r="K3" s="56" t="s">
        <v>3</v>
      </c>
      <c r="L3" s="57"/>
    </row>
    <row r="4" spans="1:12" ht="31.9" customHeight="1">
      <c r="A4" s="1" t="s">
        <v>4</v>
      </c>
      <c r="B4" s="2">
        <v>1</v>
      </c>
      <c r="C4" s="3">
        <f>VLOOKUP(B4,'入場者名簿・検温表(11月14日用）'!$A$11:$B$65,2)</f>
        <v>0</v>
      </c>
      <c r="D4" s="3"/>
      <c r="E4" s="3"/>
      <c r="F4" s="4"/>
      <c r="G4" s="1" t="s">
        <v>4</v>
      </c>
      <c r="H4" s="2">
        <v>2</v>
      </c>
      <c r="I4" s="3">
        <f>VLOOKUP(H4,'入場者名簿・検温表(11月14日用）'!$A$11:$B$65,2)</f>
        <v>0</v>
      </c>
      <c r="J4" s="3"/>
      <c r="K4" s="3"/>
      <c r="L4" s="4"/>
    </row>
    <row r="5" spans="1:12" ht="31.9" customHeight="1">
      <c r="A5" s="58" t="s">
        <v>10</v>
      </c>
      <c r="B5" s="59"/>
      <c r="C5" s="59"/>
      <c r="D5" s="59"/>
      <c r="E5" s="59"/>
      <c r="F5" s="60"/>
      <c r="G5" s="58" t="s">
        <v>10</v>
      </c>
      <c r="H5" s="59"/>
      <c r="I5" s="59"/>
      <c r="J5" s="59"/>
      <c r="K5" s="59"/>
      <c r="L5" s="60"/>
    </row>
    <row r="6" spans="1:12" ht="31.9" customHeight="1" thickBot="1">
      <c r="A6" s="61"/>
      <c r="B6" s="62"/>
      <c r="C6" s="62"/>
      <c r="D6" s="62"/>
      <c r="E6" s="62"/>
      <c r="F6" s="63"/>
      <c r="G6" s="61"/>
      <c r="H6" s="62"/>
      <c r="I6" s="62"/>
      <c r="J6" s="62"/>
      <c r="K6" s="62"/>
      <c r="L6" s="63"/>
    </row>
    <row r="7" spans="1:12" ht="31.9" customHeight="1">
      <c r="A7" s="76" t="str">
        <f>$A$1</f>
        <v>第74回　春高予選　バレーボール
(11月14日)</v>
      </c>
      <c r="B7" s="79"/>
      <c r="C7" s="79"/>
      <c r="D7" s="79"/>
      <c r="E7" s="79"/>
      <c r="F7" s="80"/>
      <c r="G7" s="76" t="str">
        <f>$A$1</f>
        <v>第74回　春高予選　バレーボール
(11月14日)</v>
      </c>
      <c r="H7" s="79"/>
      <c r="I7" s="79"/>
      <c r="J7" s="79"/>
      <c r="K7" s="79"/>
      <c r="L7" s="80"/>
    </row>
    <row r="8" spans="1:12" ht="31.9" customHeight="1">
      <c r="A8" s="51" t="s">
        <v>2</v>
      </c>
      <c r="B8" s="52"/>
      <c r="C8" s="52"/>
      <c r="D8" s="52"/>
      <c r="E8" s="52"/>
      <c r="F8" s="53"/>
      <c r="G8" s="51" t="s">
        <v>2</v>
      </c>
      <c r="H8" s="52"/>
      <c r="I8" s="52"/>
      <c r="J8" s="52"/>
      <c r="K8" s="52"/>
      <c r="L8" s="53"/>
    </row>
    <row r="9" spans="1:12" ht="31.9" customHeight="1">
      <c r="A9" s="54">
        <f>'入場者名簿・検温表(11月14日用）'!$E$2</f>
        <v>0</v>
      </c>
      <c r="B9" s="55"/>
      <c r="C9" s="55"/>
      <c r="D9" s="55"/>
      <c r="E9" s="56" t="s">
        <v>3</v>
      </c>
      <c r="F9" s="57"/>
      <c r="G9" s="54">
        <f>'入場者名簿・検温表(11月14日用）'!$E$2</f>
        <v>0</v>
      </c>
      <c r="H9" s="55"/>
      <c r="I9" s="55"/>
      <c r="J9" s="55"/>
      <c r="K9" s="56" t="s">
        <v>3</v>
      </c>
      <c r="L9" s="57"/>
    </row>
    <row r="10" spans="1:12" ht="31.9" customHeight="1">
      <c r="A10" s="1" t="s">
        <v>4</v>
      </c>
      <c r="B10" s="2">
        <v>3</v>
      </c>
      <c r="C10" s="3">
        <f>VLOOKUP(B10,'入場者名簿・検温表(11月14日用）'!$A$11:$B$65,2)</f>
        <v>0</v>
      </c>
      <c r="D10" s="3"/>
      <c r="E10" s="3"/>
      <c r="F10" s="4"/>
      <c r="G10" s="1" t="s">
        <v>4</v>
      </c>
      <c r="H10" s="2">
        <v>4</v>
      </c>
      <c r="I10" s="3">
        <f>VLOOKUP(H10,'入場者名簿・検温表(11月14日用）'!$A$11:$B$65,2)</f>
        <v>0</v>
      </c>
      <c r="J10" s="3"/>
      <c r="K10" s="3"/>
      <c r="L10" s="4"/>
    </row>
    <row r="11" spans="1:12" ht="31.9" customHeight="1">
      <c r="A11" s="58" t="s">
        <v>10</v>
      </c>
      <c r="B11" s="59"/>
      <c r="C11" s="59"/>
      <c r="D11" s="59"/>
      <c r="E11" s="59"/>
      <c r="F11" s="60"/>
      <c r="G11" s="58" t="s">
        <v>10</v>
      </c>
      <c r="H11" s="59"/>
      <c r="I11" s="59"/>
      <c r="J11" s="59"/>
      <c r="K11" s="59"/>
      <c r="L11" s="60"/>
    </row>
    <row r="12" spans="1:12" ht="31.9" customHeight="1" thickBot="1">
      <c r="A12" s="61"/>
      <c r="B12" s="62"/>
      <c r="C12" s="62"/>
      <c r="D12" s="62"/>
      <c r="E12" s="62"/>
      <c r="F12" s="63"/>
      <c r="G12" s="61"/>
      <c r="H12" s="62"/>
      <c r="I12" s="62"/>
      <c r="J12" s="62"/>
      <c r="K12" s="62"/>
      <c r="L12" s="63"/>
    </row>
    <row r="13" spans="1:12" ht="31.9" customHeight="1">
      <c r="A13" s="76" t="str">
        <f>$A$1</f>
        <v>第74回　春高予選　バレーボール
(11月14日)</v>
      </c>
      <c r="B13" s="79"/>
      <c r="C13" s="79"/>
      <c r="D13" s="79"/>
      <c r="E13" s="79"/>
      <c r="F13" s="80"/>
      <c r="G13" s="76" t="str">
        <f>$A$1</f>
        <v>第74回　春高予選　バレーボール
(11月14日)</v>
      </c>
      <c r="H13" s="79"/>
      <c r="I13" s="79"/>
      <c r="J13" s="79"/>
      <c r="K13" s="79"/>
      <c r="L13" s="80"/>
    </row>
    <row r="14" spans="1:12" ht="31.9" customHeight="1">
      <c r="A14" s="51" t="s">
        <v>2</v>
      </c>
      <c r="B14" s="52"/>
      <c r="C14" s="52"/>
      <c r="D14" s="52"/>
      <c r="E14" s="52"/>
      <c r="F14" s="53"/>
      <c r="G14" s="51" t="s">
        <v>2</v>
      </c>
      <c r="H14" s="52"/>
      <c r="I14" s="52"/>
      <c r="J14" s="52"/>
      <c r="K14" s="52"/>
      <c r="L14" s="53"/>
    </row>
    <row r="15" spans="1:12" ht="31.9" customHeight="1">
      <c r="A15" s="54">
        <f>'入場者名簿・検温表(11月14日用）'!$E$2</f>
        <v>0</v>
      </c>
      <c r="B15" s="55"/>
      <c r="C15" s="55"/>
      <c r="D15" s="55"/>
      <c r="E15" s="56" t="s">
        <v>3</v>
      </c>
      <c r="F15" s="57"/>
      <c r="G15" s="54">
        <f>'入場者名簿・検温表(11月14日用）'!$E$2</f>
        <v>0</v>
      </c>
      <c r="H15" s="55"/>
      <c r="I15" s="55"/>
      <c r="J15" s="55"/>
      <c r="K15" s="56" t="s">
        <v>3</v>
      </c>
      <c r="L15" s="57"/>
    </row>
    <row r="16" spans="1:12" ht="31.9" customHeight="1">
      <c r="A16" s="1" t="s">
        <v>4</v>
      </c>
      <c r="B16" s="2">
        <v>5</v>
      </c>
      <c r="C16" s="3">
        <f>VLOOKUP(B16,'入場者名簿・検温表(11月14日用）'!$A$11:$B$65,2)</f>
        <v>0</v>
      </c>
      <c r="D16" s="3"/>
      <c r="E16" s="3"/>
      <c r="F16" s="4"/>
      <c r="G16" s="1" t="s">
        <v>4</v>
      </c>
      <c r="H16" s="2">
        <v>6</v>
      </c>
      <c r="I16" s="3">
        <f>VLOOKUP(H16,'入場者名簿・検温表(11月14日用）'!$A$11:$B$65,2)</f>
        <v>0</v>
      </c>
      <c r="J16" s="3"/>
      <c r="K16" s="3"/>
      <c r="L16" s="4"/>
    </row>
    <row r="17" spans="1:12" ht="31.9" customHeight="1">
      <c r="A17" s="58" t="s">
        <v>10</v>
      </c>
      <c r="B17" s="59"/>
      <c r="C17" s="59"/>
      <c r="D17" s="59"/>
      <c r="E17" s="59"/>
      <c r="F17" s="60"/>
      <c r="G17" s="58" t="s">
        <v>10</v>
      </c>
      <c r="H17" s="59"/>
      <c r="I17" s="59"/>
      <c r="J17" s="59"/>
      <c r="K17" s="59"/>
      <c r="L17" s="60"/>
    </row>
    <row r="18" spans="1:12" ht="31.9" customHeight="1" thickBot="1">
      <c r="A18" s="61"/>
      <c r="B18" s="62"/>
      <c r="C18" s="62"/>
      <c r="D18" s="62"/>
      <c r="E18" s="62"/>
      <c r="F18" s="63"/>
      <c r="G18" s="61"/>
      <c r="H18" s="62"/>
      <c r="I18" s="62"/>
      <c r="J18" s="62"/>
      <c r="K18" s="62"/>
      <c r="L18" s="63"/>
    </row>
    <row r="19" spans="1:12" ht="31.9" customHeight="1">
      <c r="A19" s="76" t="str">
        <f>$A$1</f>
        <v>第74回　春高予選　バレーボール
(11月14日)</v>
      </c>
      <c r="B19" s="79"/>
      <c r="C19" s="79"/>
      <c r="D19" s="79"/>
      <c r="E19" s="79"/>
      <c r="F19" s="80"/>
      <c r="G19" s="76" t="str">
        <f>$A$1</f>
        <v>第74回　春高予選　バレーボール
(11月14日)</v>
      </c>
      <c r="H19" s="79"/>
      <c r="I19" s="79"/>
      <c r="J19" s="79"/>
      <c r="K19" s="79"/>
      <c r="L19" s="80"/>
    </row>
    <row r="20" spans="1:12" ht="31.9" customHeight="1">
      <c r="A20" s="51" t="s">
        <v>2</v>
      </c>
      <c r="B20" s="52"/>
      <c r="C20" s="52"/>
      <c r="D20" s="52"/>
      <c r="E20" s="52"/>
      <c r="F20" s="53"/>
      <c r="G20" s="51" t="s">
        <v>2</v>
      </c>
      <c r="H20" s="52"/>
      <c r="I20" s="52"/>
      <c r="J20" s="52"/>
      <c r="K20" s="52"/>
      <c r="L20" s="53"/>
    </row>
    <row r="21" spans="1:12" ht="31.9" customHeight="1">
      <c r="A21" s="54">
        <f>'入場者名簿・検温表(11月14日用）'!$E$2</f>
        <v>0</v>
      </c>
      <c r="B21" s="55"/>
      <c r="C21" s="55"/>
      <c r="D21" s="55"/>
      <c r="E21" s="56" t="s">
        <v>3</v>
      </c>
      <c r="F21" s="57"/>
      <c r="G21" s="54">
        <f>'入場者名簿・検温表(11月14日用）'!$E$2</f>
        <v>0</v>
      </c>
      <c r="H21" s="55"/>
      <c r="I21" s="55"/>
      <c r="J21" s="55"/>
      <c r="K21" s="56" t="s">
        <v>3</v>
      </c>
      <c r="L21" s="57"/>
    </row>
    <row r="22" spans="1:12" ht="31.9" customHeight="1">
      <c r="A22" s="1" t="s">
        <v>4</v>
      </c>
      <c r="B22" s="2">
        <v>7</v>
      </c>
      <c r="C22" s="3">
        <f>VLOOKUP(B22,'入場者名簿・検温表(11月14日用）'!$A$11:$B$65,2)</f>
        <v>0</v>
      </c>
      <c r="D22" s="3"/>
      <c r="E22" s="3"/>
      <c r="F22" s="4"/>
      <c r="G22" s="1" t="s">
        <v>4</v>
      </c>
      <c r="H22" s="2">
        <v>8</v>
      </c>
      <c r="I22" s="3">
        <f>VLOOKUP(H22,'入場者名簿・検温表(11月14日用）'!$A$11:$B$65,2)</f>
        <v>0</v>
      </c>
      <c r="J22" s="3"/>
      <c r="K22" s="3"/>
      <c r="L22" s="4"/>
    </row>
    <row r="23" spans="1:12" ht="31.9" customHeight="1">
      <c r="A23" s="58" t="s">
        <v>10</v>
      </c>
      <c r="B23" s="59"/>
      <c r="C23" s="59"/>
      <c r="D23" s="59"/>
      <c r="E23" s="59"/>
      <c r="F23" s="60"/>
      <c r="G23" s="58" t="s">
        <v>10</v>
      </c>
      <c r="H23" s="59"/>
      <c r="I23" s="59"/>
      <c r="J23" s="59"/>
      <c r="K23" s="59"/>
      <c r="L23" s="60"/>
    </row>
    <row r="24" spans="1:12" ht="31.9" customHeight="1" thickBot="1">
      <c r="A24" s="61"/>
      <c r="B24" s="62"/>
      <c r="C24" s="62"/>
      <c r="D24" s="62"/>
      <c r="E24" s="62"/>
      <c r="F24" s="63"/>
      <c r="G24" s="61"/>
      <c r="H24" s="62"/>
      <c r="I24" s="62"/>
      <c r="J24" s="62"/>
      <c r="K24" s="62"/>
      <c r="L24" s="63"/>
    </row>
    <row r="25" spans="1:12" ht="31.9" customHeight="1">
      <c r="A25" s="76" t="str">
        <f>$A$1</f>
        <v>第74回　春高予選　バレーボール
(11月14日)</v>
      </c>
      <c r="B25" s="79"/>
      <c r="C25" s="79"/>
      <c r="D25" s="79"/>
      <c r="E25" s="79"/>
      <c r="F25" s="80"/>
      <c r="G25" s="76" t="str">
        <f>$A$1</f>
        <v>第74回　春高予選　バレーボール
(11月14日)</v>
      </c>
      <c r="H25" s="79"/>
      <c r="I25" s="79"/>
      <c r="J25" s="79"/>
      <c r="K25" s="79"/>
      <c r="L25" s="80"/>
    </row>
    <row r="26" spans="1:12" ht="31.9" customHeight="1">
      <c r="A26" s="51" t="s">
        <v>2</v>
      </c>
      <c r="B26" s="52"/>
      <c r="C26" s="52"/>
      <c r="D26" s="52"/>
      <c r="E26" s="52"/>
      <c r="F26" s="53"/>
      <c r="G26" s="51" t="s">
        <v>2</v>
      </c>
      <c r="H26" s="52"/>
      <c r="I26" s="52"/>
      <c r="J26" s="52"/>
      <c r="K26" s="52"/>
      <c r="L26" s="53"/>
    </row>
    <row r="27" spans="1:12" ht="31.9" customHeight="1">
      <c r="A27" s="54">
        <f>'入場者名簿・検温表(11月14日用）'!$E$2</f>
        <v>0</v>
      </c>
      <c r="B27" s="55"/>
      <c r="C27" s="55"/>
      <c r="D27" s="55"/>
      <c r="E27" s="56" t="s">
        <v>3</v>
      </c>
      <c r="F27" s="57"/>
      <c r="G27" s="54">
        <f>'入場者名簿・検温表(11月14日用）'!$E$2</f>
        <v>0</v>
      </c>
      <c r="H27" s="55"/>
      <c r="I27" s="55"/>
      <c r="J27" s="55"/>
      <c r="K27" s="56" t="s">
        <v>3</v>
      </c>
      <c r="L27" s="57"/>
    </row>
    <row r="28" spans="1:12" ht="31.9" customHeight="1">
      <c r="A28" s="1" t="s">
        <v>4</v>
      </c>
      <c r="B28" s="2">
        <v>9</v>
      </c>
      <c r="C28" s="3">
        <f>VLOOKUP(B28,'入場者名簿・検温表(11月14日用）'!$A$11:$B$65,2)</f>
        <v>0</v>
      </c>
      <c r="D28" s="3"/>
      <c r="E28" s="3"/>
      <c r="F28" s="4"/>
      <c r="G28" s="1" t="s">
        <v>4</v>
      </c>
      <c r="H28" s="2">
        <v>10</v>
      </c>
      <c r="I28" s="3">
        <f>VLOOKUP(H28,'入場者名簿・検温表(11月14日用）'!$A$11:$B$65,2)</f>
        <v>0</v>
      </c>
      <c r="J28" s="3"/>
      <c r="K28" s="3"/>
      <c r="L28" s="4"/>
    </row>
    <row r="29" spans="1:12" ht="31.9" customHeight="1">
      <c r="A29" s="58" t="s">
        <v>10</v>
      </c>
      <c r="B29" s="59"/>
      <c r="C29" s="59"/>
      <c r="D29" s="59"/>
      <c r="E29" s="59"/>
      <c r="F29" s="60"/>
      <c r="G29" s="58" t="s">
        <v>10</v>
      </c>
      <c r="H29" s="59"/>
      <c r="I29" s="59"/>
      <c r="J29" s="59"/>
      <c r="K29" s="59"/>
      <c r="L29" s="60"/>
    </row>
    <row r="30" spans="1:12" ht="31.9" customHeight="1" thickBot="1">
      <c r="A30" s="61"/>
      <c r="B30" s="62"/>
      <c r="C30" s="62"/>
      <c r="D30" s="62"/>
      <c r="E30" s="62"/>
      <c r="F30" s="63"/>
      <c r="G30" s="61"/>
      <c r="H30" s="62"/>
      <c r="I30" s="62"/>
      <c r="J30" s="62"/>
      <c r="K30" s="62"/>
      <c r="L30" s="63"/>
    </row>
    <row r="31" spans="1:12" ht="31.9" customHeight="1">
      <c r="A31" s="76" t="str">
        <f>$A$1</f>
        <v>第74回　春高予選　バレーボール
(11月14日)</v>
      </c>
      <c r="B31" s="79"/>
      <c r="C31" s="79"/>
      <c r="D31" s="79"/>
      <c r="E31" s="79"/>
      <c r="F31" s="80"/>
      <c r="G31" s="76" t="str">
        <f>$A$1</f>
        <v>第74回　春高予選　バレーボール
(11月14日)</v>
      </c>
      <c r="H31" s="79"/>
      <c r="I31" s="79"/>
      <c r="J31" s="79"/>
      <c r="K31" s="79"/>
      <c r="L31" s="80"/>
    </row>
    <row r="32" spans="1:12" ht="31.9" customHeight="1">
      <c r="A32" s="51" t="s">
        <v>2</v>
      </c>
      <c r="B32" s="52"/>
      <c r="C32" s="52"/>
      <c r="D32" s="52"/>
      <c r="E32" s="52"/>
      <c r="F32" s="53"/>
      <c r="G32" s="51" t="s">
        <v>2</v>
      </c>
      <c r="H32" s="52"/>
      <c r="I32" s="52"/>
      <c r="J32" s="52"/>
      <c r="K32" s="52"/>
      <c r="L32" s="53"/>
    </row>
    <row r="33" spans="1:12" ht="31.9" customHeight="1">
      <c r="A33" s="54">
        <f>'入場者名簿・検温表(11月14日用）'!$E$2</f>
        <v>0</v>
      </c>
      <c r="B33" s="55"/>
      <c r="C33" s="55"/>
      <c r="D33" s="55"/>
      <c r="E33" s="56" t="s">
        <v>3</v>
      </c>
      <c r="F33" s="57"/>
      <c r="G33" s="54">
        <f>'入場者名簿・検温表(11月14日用）'!$E$2</f>
        <v>0</v>
      </c>
      <c r="H33" s="55"/>
      <c r="I33" s="55"/>
      <c r="J33" s="55"/>
      <c r="K33" s="56" t="s">
        <v>3</v>
      </c>
      <c r="L33" s="57"/>
    </row>
    <row r="34" spans="1:12" ht="31.9" customHeight="1">
      <c r="A34" s="1" t="s">
        <v>4</v>
      </c>
      <c r="B34" s="2">
        <v>11</v>
      </c>
      <c r="C34" s="3">
        <f>VLOOKUP(B34,'入場者名簿・検温表(11月14日用）'!$A$11:$B$65,2)</f>
        <v>0</v>
      </c>
      <c r="D34" s="3"/>
      <c r="E34" s="3"/>
      <c r="F34" s="4"/>
      <c r="G34" s="1" t="s">
        <v>4</v>
      </c>
      <c r="H34" s="2">
        <v>12</v>
      </c>
      <c r="I34" s="3">
        <f>VLOOKUP(H34,'入場者名簿・検温表(11月14日用）'!$A$11:$B$65,2)</f>
        <v>0</v>
      </c>
      <c r="J34" s="3"/>
      <c r="K34" s="3"/>
      <c r="L34" s="4"/>
    </row>
    <row r="35" spans="1:12" ht="31.9" customHeight="1">
      <c r="A35" s="58" t="s">
        <v>10</v>
      </c>
      <c r="B35" s="59"/>
      <c r="C35" s="59"/>
      <c r="D35" s="59"/>
      <c r="E35" s="59"/>
      <c r="F35" s="60"/>
      <c r="G35" s="58" t="s">
        <v>10</v>
      </c>
      <c r="H35" s="59"/>
      <c r="I35" s="59"/>
      <c r="J35" s="59"/>
      <c r="K35" s="59"/>
      <c r="L35" s="60"/>
    </row>
    <row r="36" spans="1:12" ht="31.9" customHeight="1" thickBot="1">
      <c r="A36" s="61"/>
      <c r="B36" s="62"/>
      <c r="C36" s="62"/>
      <c r="D36" s="62"/>
      <c r="E36" s="62"/>
      <c r="F36" s="63"/>
      <c r="G36" s="61"/>
      <c r="H36" s="62"/>
      <c r="I36" s="62"/>
      <c r="J36" s="62"/>
      <c r="K36" s="62"/>
      <c r="L36" s="63"/>
    </row>
    <row r="37" spans="1:12" ht="31.9" customHeight="1">
      <c r="A37" s="76" t="str">
        <f>$A$1</f>
        <v>第74回　春高予選　バレーボール
(11月14日)</v>
      </c>
      <c r="B37" s="79"/>
      <c r="C37" s="79"/>
      <c r="D37" s="79"/>
      <c r="E37" s="79"/>
      <c r="F37" s="80"/>
      <c r="G37" s="76" t="str">
        <f>$A$1</f>
        <v>第74回　春高予選　バレーボール
(11月14日)</v>
      </c>
      <c r="H37" s="79"/>
      <c r="I37" s="79"/>
      <c r="J37" s="79"/>
      <c r="K37" s="79"/>
      <c r="L37" s="80"/>
    </row>
    <row r="38" spans="1:12" ht="31.9" customHeight="1">
      <c r="A38" s="51" t="s">
        <v>2</v>
      </c>
      <c r="B38" s="52"/>
      <c r="C38" s="52"/>
      <c r="D38" s="52"/>
      <c r="E38" s="52"/>
      <c r="F38" s="53"/>
      <c r="G38" s="51" t="s">
        <v>2</v>
      </c>
      <c r="H38" s="52"/>
      <c r="I38" s="52"/>
      <c r="J38" s="52"/>
      <c r="K38" s="52"/>
      <c r="L38" s="53"/>
    </row>
    <row r="39" spans="1:12" ht="31.9" customHeight="1">
      <c r="A39" s="54">
        <f>'入場者名簿・検温表(11月14日用）'!$E$2</f>
        <v>0</v>
      </c>
      <c r="B39" s="55"/>
      <c r="C39" s="55"/>
      <c r="D39" s="55"/>
      <c r="E39" s="56" t="s">
        <v>3</v>
      </c>
      <c r="F39" s="57"/>
      <c r="G39" s="54">
        <f>'入場者名簿・検温表(11月14日用）'!$E$2</f>
        <v>0</v>
      </c>
      <c r="H39" s="55"/>
      <c r="I39" s="55"/>
      <c r="J39" s="55"/>
      <c r="K39" s="56" t="s">
        <v>3</v>
      </c>
      <c r="L39" s="57"/>
    </row>
    <row r="40" spans="1:12" ht="31.9" customHeight="1">
      <c r="A40" s="1" t="s">
        <v>4</v>
      </c>
      <c r="B40" s="2">
        <v>13</v>
      </c>
      <c r="C40" s="3">
        <f>VLOOKUP(B40,'入場者名簿・検温表(11月14日用）'!$A$11:$B$65,2)</f>
        <v>0</v>
      </c>
      <c r="D40" s="3"/>
      <c r="E40" s="3"/>
      <c r="F40" s="4"/>
      <c r="G40" s="1" t="s">
        <v>4</v>
      </c>
      <c r="H40" s="2">
        <v>14</v>
      </c>
      <c r="I40" s="3">
        <f>VLOOKUP(H40,'入場者名簿・検温表(11月14日用）'!$A$11:$B$65,2)</f>
        <v>0</v>
      </c>
      <c r="J40" s="3"/>
      <c r="K40" s="3"/>
      <c r="L40" s="4"/>
    </row>
    <row r="41" spans="1:12" ht="31.9" customHeight="1">
      <c r="A41" s="58" t="s">
        <v>10</v>
      </c>
      <c r="B41" s="59"/>
      <c r="C41" s="59"/>
      <c r="D41" s="59"/>
      <c r="E41" s="59"/>
      <c r="F41" s="60"/>
      <c r="G41" s="58" t="s">
        <v>10</v>
      </c>
      <c r="H41" s="59"/>
      <c r="I41" s="59"/>
      <c r="J41" s="59"/>
      <c r="K41" s="59"/>
      <c r="L41" s="60"/>
    </row>
    <row r="42" spans="1:12" ht="31.9" customHeight="1" thickBot="1">
      <c r="A42" s="61"/>
      <c r="B42" s="62"/>
      <c r="C42" s="62"/>
      <c r="D42" s="62"/>
      <c r="E42" s="62"/>
      <c r="F42" s="63"/>
      <c r="G42" s="61"/>
      <c r="H42" s="62"/>
      <c r="I42" s="62"/>
      <c r="J42" s="62"/>
      <c r="K42" s="62"/>
      <c r="L42" s="63"/>
    </row>
    <row r="43" spans="1:12" ht="31.9" customHeight="1">
      <c r="A43" s="76" t="str">
        <f>$A$1</f>
        <v>第74回　春高予選　バレーボール
(11月14日)</v>
      </c>
      <c r="B43" s="79"/>
      <c r="C43" s="79"/>
      <c r="D43" s="79"/>
      <c r="E43" s="79"/>
      <c r="F43" s="80"/>
      <c r="G43" s="76" t="str">
        <f>$A$1</f>
        <v>第74回　春高予選　バレーボール
(11月14日)</v>
      </c>
      <c r="H43" s="79"/>
      <c r="I43" s="79"/>
      <c r="J43" s="79"/>
      <c r="K43" s="79"/>
      <c r="L43" s="80"/>
    </row>
    <row r="44" spans="1:12" ht="31.9" customHeight="1">
      <c r="A44" s="51" t="s">
        <v>2</v>
      </c>
      <c r="B44" s="52"/>
      <c r="C44" s="52"/>
      <c r="D44" s="52"/>
      <c r="E44" s="52"/>
      <c r="F44" s="53"/>
      <c r="G44" s="51" t="s">
        <v>2</v>
      </c>
      <c r="H44" s="52"/>
      <c r="I44" s="52"/>
      <c r="J44" s="52"/>
      <c r="K44" s="52"/>
      <c r="L44" s="53"/>
    </row>
    <row r="45" spans="1:12" ht="31.9" customHeight="1">
      <c r="A45" s="54">
        <f>'入場者名簿・検温表(11月14日用）'!$E$2</f>
        <v>0</v>
      </c>
      <c r="B45" s="55"/>
      <c r="C45" s="55"/>
      <c r="D45" s="55"/>
      <c r="E45" s="56" t="s">
        <v>3</v>
      </c>
      <c r="F45" s="57"/>
      <c r="G45" s="54">
        <f>'入場者名簿・検温表(11月14日用）'!$E$2</f>
        <v>0</v>
      </c>
      <c r="H45" s="55"/>
      <c r="I45" s="55"/>
      <c r="J45" s="55"/>
      <c r="K45" s="56" t="s">
        <v>3</v>
      </c>
      <c r="L45" s="57"/>
    </row>
    <row r="46" spans="1:12" ht="31.9" customHeight="1">
      <c r="A46" s="1" t="s">
        <v>4</v>
      </c>
      <c r="B46" s="2">
        <v>15</v>
      </c>
      <c r="C46" s="3">
        <f>VLOOKUP(B46,'入場者名簿・検温表(11月14日用）'!$A$11:$B$65,2)</f>
        <v>0</v>
      </c>
      <c r="D46" s="3"/>
      <c r="E46" s="3"/>
      <c r="F46" s="4"/>
      <c r="G46" s="1" t="s">
        <v>4</v>
      </c>
      <c r="H46" s="2">
        <v>16</v>
      </c>
      <c r="I46" s="3">
        <f>VLOOKUP(H46,'入場者名簿・検温表(11月14日用）'!$A$11:$B$65,2)</f>
        <v>0</v>
      </c>
      <c r="J46" s="3"/>
      <c r="K46" s="3"/>
      <c r="L46" s="4"/>
    </row>
    <row r="47" spans="1:12" ht="31.9" customHeight="1">
      <c r="A47" s="58" t="s">
        <v>10</v>
      </c>
      <c r="B47" s="59"/>
      <c r="C47" s="59"/>
      <c r="D47" s="59"/>
      <c r="E47" s="59"/>
      <c r="F47" s="60"/>
      <c r="G47" s="58" t="s">
        <v>10</v>
      </c>
      <c r="H47" s="59"/>
      <c r="I47" s="59"/>
      <c r="J47" s="59"/>
      <c r="K47" s="59"/>
      <c r="L47" s="60"/>
    </row>
    <row r="48" spans="1:12" ht="31.9" customHeight="1" thickBot="1">
      <c r="A48" s="61"/>
      <c r="B48" s="62"/>
      <c r="C48" s="62"/>
      <c r="D48" s="62"/>
      <c r="E48" s="62"/>
      <c r="F48" s="63"/>
      <c r="G48" s="61"/>
      <c r="H48" s="62"/>
      <c r="I48" s="62"/>
      <c r="J48" s="62"/>
      <c r="K48" s="62"/>
      <c r="L48" s="63"/>
    </row>
    <row r="49" spans="1:12" ht="31.9" customHeight="1">
      <c r="A49" s="76" t="str">
        <f>$A$1</f>
        <v>第74回　春高予選　バレーボール
(11月14日)</v>
      </c>
      <c r="B49" s="79"/>
      <c r="C49" s="79"/>
      <c r="D49" s="79"/>
      <c r="E49" s="79"/>
      <c r="F49" s="80"/>
      <c r="G49" s="76" t="str">
        <f>$A$1</f>
        <v>第74回　春高予選　バレーボール
(11月14日)</v>
      </c>
      <c r="H49" s="79"/>
      <c r="I49" s="79"/>
      <c r="J49" s="79"/>
      <c r="K49" s="79"/>
      <c r="L49" s="80"/>
    </row>
    <row r="50" spans="1:12" ht="31.9" customHeight="1">
      <c r="A50" s="51" t="s">
        <v>2</v>
      </c>
      <c r="B50" s="52"/>
      <c r="C50" s="52"/>
      <c r="D50" s="52"/>
      <c r="E50" s="52"/>
      <c r="F50" s="53"/>
      <c r="G50" s="51" t="s">
        <v>2</v>
      </c>
      <c r="H50" s="52"/>
      <c r="I50" s="52"/>
      <c r="J50" s="52"/>
      <c r="K50" s="52"/>
      <c r="L50" s="53"/>
    </row>
    <row r="51" spans="1:12" ht="31.9" customHeight="1">
      <c r="A51" s="54">
        <f>'入場者名簿・検温表(11月14日用）'!$E$2</f>
        <v>0</v>
      </c>
      <c r="B51" s="55"/>
      <c r="C51" s="55"/>
      <c r="D51" s="55"/>
      <c r="E51" s="56" t="s">
        <v>3</v>
      </c>
      <c r="F51" s="57"/>
      <c r="G51" s="54">
        <f>'入場者名簿・検温表(11月14日用）'!$E$2</f>
        <v>0</v>
      </c>
      <c r="H51" s="55"/>
      <c r="I51" s="55"/>
      <c r="J51" s="55"/>
      <c r="K51" s="56" t="s">
        <v>3</v>
      </c>
      <c r="L51" s="57"/>
    </row>
    <row r="52" spans="1:12" ht="31.9" customHeight="1">
      <c r="A52" s="1" t="s">
        <v>4</v>
      </c>
      <c r="B52" s="2">
        <v>17</v>
      </c>
      <c r="C52" s="3">
        <f>VLOOKUP(B52,'入場者名簿・検温表(11月14日用）'!$A$11:$B$65,2)</f>
        <v>0</v>
      </c>
      <c r="D52" s="3"/>
      <c r="E52" s="3"/>
      <c r="F52" s="4"/>
      <c r="G52" s="1" t="s">
        <v>4</v>
      </c>
      <c r="H52" s="2">
        <v>18</v>
      </c>
      <c r="I52" s="3">
        <f>VLOOKUP(H52,'入場者名簿・検温表(11月14日用）'!$A$11:$B$65,2)</f>
        <v>0</v>
      </c>
      <c r="J52" s="3"/>
      <c r="K52" s="3"/>
      <c r="L52" s="4"/>
    </row>
    <row r="53" spans="1:12" ht="31.9" customHeight="1">
      <c r="A53" s="58" t="s">
        <v>10</v>
      </c>
      <c r="B53" s="59"/>
      <c r="C53" s="59"/>
      <c r="D53" s="59"/>
      <c r="E53" s="59"/>
      <c r="F53" s="60"/>
      <c r="G53" s="58" t="s">
        <v>10</v>
      </c>
      <c r="H53" s="59"/>
      <c r="I53" s="59"/>
      <c r="J53" s="59"/>
      <c r="K53" s="59"/>
      <c r="L53" s="60"/>
    </row>
    <row r="54" spans="1:12" ht="31.9" customHeight="1" thickBot="1">
      <c r="A54" s="61"/>
      <c r="B54" s="62"/>
      <c r="C54" s="62"/>
      <c r="D54" s="62"/>
      <c r="E54" s="62"/>
      <c r="F54" s="63"/>
      <c r="G54" s="61"/>
      <c r="H54" s="62"/>
      <c r="I54" s="62"/>
      <c r="J54" s="62"/>
      <c r="K54" s="62"/>
      <c r="L54" s="63"/>
    </row>
    <row r="55" spans="1:12" ht="31.9" customHeight="1">
      <c r="A55" s="76" t="str">
        <f>$A$1</f>
        <v>第74回　春高予選　バレーボール
(11月14日)</v>
      </c>
      <c r="B55" s="79"/>
      <c r="C55" s="79"/>
      <c r="D55" s="79"/>
      <c r="E55" s="79"/>
      <c r="F55" s="80"/>
      <c r="G55" s="76" t="str">
        <f>$A$1</f>
        <v>第74回　春高予選　バレーボール
(11月14日)</v>
      </c>
      <c r="H55" s="79"/>
      <c r="I55" s="79"/>
      <c r="J55" s="79"/>
      <c r="K55" s="79"/>
      <c r="L55" s="80"/>
    </row>
    <row r="56" spans="1:12" ht="31.9" customHeight="1">
      <c r="A56" s="51" t="s">
        <v>2</v>
      </c>
      <c r="B56" s="52"/>
      <c r="C56" s="52"/>
      <c r="D56" s="52"/>
      <c r="E56" s="52"/>
      <c r="F56" s="53"/>
      <c r="G56" s="51" t="s">
        <v>2</v>
      </c>
      <c r="H56" s="52"/>
      <c r="I56" s="52"/>
      <c r="J56" s="52"/>
      <c r="K56" s="52"/>
      <c r="L56" s="53"/>
    </row>
    <row r="57" spans="1:12" ht="31.9" customHeight="1">
      <c r="A57" s="54">
        <f>'入場者名簿・検温表(11月14日用）'!$E$2</f>
        <v>0</v>
      </c>
      <c r="B57" s="55"/>
      <c r="C57" s="55"/>
      <c r="D57" s="55"/>
      <c r="E57" s="56" t="s">
        <v>3</v>
      </c>
      <c r="F57" s="57"/>
      <c r="G57" s="54">
        <f>'入場者名簿・検温表(11月14日用）'!$E$2</f>
        <v>0</v>
      </c>
      <c r="H57" s="55"/>
      <c r="I57" s="55"/>
      <c r="J57" s="55"/>
      <c r="K57" s="56" t="s">
        <v>3</v>
      </c>
      <c r="L57" s="57"/>
    </row>
    <row r="58" spans="1:12" ht="31.9" customHeight="1">
      <c r="A58" s="1" t="s">
        <v>4</v>
      </c>
      <c r="B58" s="2">
        <v>19</v>
      </c>
      <c r="C58" s="3">
        <f>VLOOKUP(B58,'入場者名簿・検温表(11月14日用）'!$A$11:$B$65,2)</f>
        <v>0</v>
      </c>
      <c r="D58" s="3"/>
      <c r="E58" s="3"/>
      <c r="F58" s="4"/>
      <c r="G58" s="1" t="s">
        <v>4</v>
      </c>
      <c r="H58" s="2">
        <v>20</v>
      </c>
      <c r="I58" s="3">
        <f>VLOOKUP(H58,'入場者名簿・検温表(11月14日用）'!$A$11:$B$65,2)</f>
        <v>0</v>
      </c>
      <c r="J58" s="3"/>
      <c r="K58" s="3"/>
      <c r="L58" s="4"/>
    </row>
    <row r="59" spans="1:12" ht="31.9" customHeight="1">
      <c r="A59" s="58" t="s">
        <v>10</v>
      </c>
      <c r="B59" s="59"/>
      <c r="C59" s="59"/>
      <c r="D59" s="59"/>
      <c r="E59" s="59"/>
      <c r="F59" s="60"/>
      <c r="G59" s="58" t="s">
        <v>10</v>
      </c>
      <c r="H59" s="59"/>
      <c r="I59" s="59"/>
      <c r="J59" s="59"/>
      <c r="K59" s="59"/>
      <c r="L59" s="60"/>
    </row>
    <row r="60" spans="1:12" ht="31.9" customHeight="1" thickBot="1">
      <c r="A60" s="61"/>
      <c r="B60" s="62"/>
      <c r="C60" s="62"/>
      <c r="D60" s="62"/>
      <c r="E60" s="62"/>
      <c r="F60" s="63"/>
      <c r="G60" s="61"/>
      <c r="H60" s="62"/>
      <c r="I60" s="62"/>
      <c r="J60" s="62"/>
      <c r="K60" s="62"/>
      <c r="L60" s="63"/>
    </row>
    <row r="61" spans="1:12" ht="31.9" customHeight="1">
      <c r="A61" s="76" t="str">
        <f>$A$1</f>
        <v>第74回　春高予選　バレーボール
(11月14日)</v>
      </c>
      <c r="B61" s="79"/>
      <c r="C61" s="79"/>
      <c r="D61" s="79"/>
      <c r="E61" s="79"/>
      <c r="F61" s="80"/>
      <c r="G61" s="76" t="str">
        <f>$A$1</f>
        <v>第74回　春高予選　バレーボール
(11月14日)</v>
      </c>
      <c r="H61" s="79"/>
      <c r="I61" s="79"/>
      <c r="J61" s="79"/>
      <c r="K61" s="79"/>
      <c r="L61" s="80"/>
    </row>
    <row r="62" spans="1:12" ht="31.9" customHeight="1">
      <c r="A62" s="51" t="s">
        <v>2</v>
      </c>
      <c r="B62" s="52"/>
      <c r="C62" s="52"/>
      <c r="D62" s="52"/>
      <c r="E62" s="52"/>
      <c r="F62" s="53"/>
      <c r="G62" s="51" t="s">
        <v>2</v>
      </c>
      <c r="H62" s="52"/>
      <c r="I62" s="52"/>
      <c r="J62" s="52"/>
      <c r="K62" s="52"/>
      <c r="L62" s="53"/>
    </row>
    <row r="63" spans="1:12" ht="31.9" customHeight="1">
      <c r="A63" s="54">
        <f>'入場者名簿・検温表(11月14日用）'!$E$2</f>
        <v>0</v>
      </c>
      <c r="B63" s="55"/>
      <c r="C63" s="55"/>
      <c r="D63" s="55"/>
      <c r="E63" s="56" t="s">
        <v>3</v>
      </c>
      <c r="F63" s="57"/>
      <c r="G63" s="54">
        <f>'入場者名簿・検温表(11月14日用）'!$E$2</f>
        <v>0</v>
      </c>
      <c r="H63" s="55"/>
      <c r="I63" s="55"/>
      <c r="J63" s="55"/>
      <c r="K63" s="56" t="s">
        <v>3</v>
      </c>
      <c r="L63" s="57"/>
    </row>
    <row r="64" spans="1:12" ht="31.9" customHeight="1">
      <c r="A64" s="1" t="s">
        <v>4</v>
      </c>
      <c r="B64" s="2">
        <v>21</v>
      </c>
      <c r="C64" s="3">
        <f>VLOOKUP(B64,'入場者名簿・検温表(11月14日用）'!$A$11:$B$65,2)</f>
        <v>0</v>
      </c>
      <c r="D64" s="3"/>
      <c r="E64" s="3"/>
      <c r="F64" s="4"/>
      <c r="G64" s="1" t="s">
        <v>4</v>
      </c>
      <c r="H64" s="2">
        <v>22</v>
      </c>
      <c r="I64" s="3">
        <f>VLOOKUP(H64,'入場者名簿・検温表(11月14日用）'!$A$11:$B$65,2)</f>
        <v>0</v>
      </c>
      <c r="J64" s="3"/>
      <c r="K64" s="3"/>
      <c r="L64" s="4"/>
    </row>
    <row r="65" spans="1:12" ht="31.9" customHeight="1">
      <c r="A65" s="58" t="s">
        <v>10</v>
      </c>
      <c r="B65" s="59"/>
      <c r="C65" s="59"/>
      <c r="D65" s="59"/>
      <c r="E65" s="59"/>
      <c r="F65" s="60"/>
      <c r="G65" s="58" t="s">
        <v>10</v>
      </c>
      <c r="H65" s="59"/>
      <c r="I65" s="59"/>
      <c r="J65" s="59"/>
      <c r="K65" s="59"/>
      <c r="L65" s="60"/>
    </row>
    <row r="66" spans="1:12" ht="31.9" customHeight="1" thickBot="1">
      <c r="A66" s="61"/>
      <c r="B66" s="62"/>
      <c r="C66" s="62"/>
      <c r="D66" s="62"/>
      <c r="E66" s="62"/>
      <c r="F66" s="63"/>
      <c r="G66" s="61"/>
      <c r="H66" s="62"/>
      <c r="I66" s="62"/>
      <c r="J66" s="62"/>
      <c r="K66" s="62"/>
      <c r="L66" s="63"/>
    </row>
    <row r="67" spans="1:12" ht="31.9" customHeight="1">
      <c r="A67" s="76" t="str">
        <f>$A$1</f>
        <v>第74回　春高予選　バレーボール
(11月14日)</v>
      </c>
      <c r="B67" s="79"/>
      <c r="C67" s="79"/>
      <c r="D67" s="79"/>
      <c r="E67" s="79"/>
      <c r="F67" s="80"/>
      <c r="G67" s="76" t="str">
        <f>$A$1</f>
        <v>第74回　春高予選　バレーボール
(11月14日)</v>
      </c>
      <c r="H67" s="79"/>
      <c r="I67" s="79"/>
      <c r="J67" s="79"/>
      <c r="K67" s="79"/>
      <c r="L67" s="80"/>
    </row>
    <row r="68" spans="1:12" ht="31.9" customHeight="1">
      <c r="A68" s="51" t="s">
        <v>2</v>
      </c>
      <c r="B68" s="52"/>
      <c r="C68" s="52"/>
      <c r="D68" s="52"/>
      <c r="E68" s="52"/>
      <c r="F68" s="53"/>
      <c r="G68" s="51" t="s">
        <v>2</v>
      </c>
      <c r="H68" s="52"/>
      <c r="I68" s="52"/>
      <c r="J68" s="52"/>
      <c r="K68" s="52"/>
      <c r="L68" s="53"/>
    </row>
    <row r="69" spans="1:12" ht="31.9" customHeight="1">
      <c r="A69" s="54">
        <f>'入場者名簿・検温表(11月14日用）'!$E$2</f>
        <v>0</v>
      </c>
      <c r="B69" s="55"/>
      <c r="C69" s="55"/>
      <c r="D69" s="55"/>
      <c r="E69" s="56" t="s">
        <v>3</v>
      </c>
      <c r="F69" s="57"/>
      <c r="G69" s="54">
        <f>'入場者名簿・検温表(11月14日用）'!$E$2</f>
        <v>0</v>
      </c>
      <c r="H69" s="55"/>
      <c r="I69" s="55"/>
      <c r="J69" s="55"/>
      <c r="K69" s="56" t="s">
        <v>3</v>
      </c>
      <c r="L69" s="57"/>
    </row>
    <row r="70" spans="1:12" ht="31.9" customHeight="1">
      <c r="A70" s="1" t="s">
        <v>4</v>
      </c>
      <c r="B70" s="2">
        <v>23</v>
      </c>
      <c r="C70" s="3">
        <f>VLOOKUP(B70,'入場者名簿・検温表(11月14日用）'!$A$11:$B$65,2)</f>
        <v>0</v>
      </c>
      <c r="D70" s="3"/>
      <c r="E70" s="3"/>
      <c r="F70" s="4"/>
      <c r="G70" s="1" t="s">
        <v>4</v>
      </c>
      <c r="H70" s="2">
        <v>24</v>
      </c>
      <c r="I70" s="3">
        <f>VLOOKUP(H70,'入場者名簿・検温表(11月14日用）'!$A$11:$B$65,2)</f>
        <v>0</v>
      </c>
      <c r="J70" s="3"/>
      <c r="K70" s="3"/>
      <c r="L70" s="4"/>
    </row>
    <row r="71" spans="1:12" ht="31.9" customHeight="1">
      <c r="A71" s="58" t="s">
        <v>10</v>
      </c>
      <c r="B71" s="59"/>
      <c r="C71" s="59"/>
      <c r="D71" s="59"/>
      <c r="E71" s="59"/>
      <c r="F71" s="60"/>
      <c r="G71" s="58" t="s">
        <v>10</v>
      </c>
      <c r="H71" s="59"/>
      <c r="I71" s="59"/>
      <c r="J71" s="59"/>
      <c r="K71" s="59"/>
      <c r="L71" s="60"/>
    </row>
    <row r="72" spans="1:12" ht="31.9" customHeight="1" thickBot="1">
      <c r="A72" s="61"/>
      <c r="B72" s="62"/>
      <c r="C72" s="62"/>
      <c r="D72" s="62"/>
      <c r="E72" s="62"/>
      <c r="F72" s="63"/>
      <c r="G72" s="61"/>
      <c r="H72" s="62"/>
      <c r="I72" s="62"/>
      <c r="J72" s="62"/>
      <c r="K72" s="62"/>
      <c r="L72" s="63"/>
    </row>
    <row r="73" spans="1:12" ht="31.9" customHeight="1">
      <c r="A73" s="76" t="str">
        <f>$A$1</f>
        <v>第74回　春高予選　バレーボール
(11月14日)</v>
      </c>
      <c r="B73" s="79"/>
      <c r="C73" s="79"/>
      <c r="D73" s="79"/>
      <c r="E73" s="79"/>
      <c r="F73" s="80"/>
      <c r="G73" s="76" t="str">
        <f>$A$1</f>
        <v>第74回　春高予選　バレーボール
(11月14日)</v>
      </c>
      <c r="H73" s="79"/>
      <c r="I73" s="79"/>
      <c r="J73" s="79"/>
      <c r="K73" s="79"/>
      <c r="L73" s="80"/>
    </row>
    <row r="74" spans="1:12" ht="31.9" customHeight="1">
      <c r="A74" s="51" t="s">
        <v>2</v>
      </c>
      <c r="B74" s="52"/>
      <c r="C74" s="52"/>
      <c r="D74" s="52"/>
      <c r="E74" s="52"/>
      <c r="F74" s="53"/>
      <c r="G74" s="51" t="s">
        <v>2</v>
      </c>
      <c r="H74" s="52"/>
      <c r="I74" s="52"/>
      <c r="J74" s="52"/>
      <c r="K74" s="52"/>
      <c r="L74" s="53"/>
    </row>
    <row r="75" spans="1:12" ht="31.9" customHeight="1">
      <c r="A75" s="54">
        <f>'入場者名簿・検温表(11月14日用）'!$E$2</f>
        <v>0</v>
      </c>
      <c r="B75" s="55"/>
      <c r="C75" s="55"/>
      <c r="D75" s="55"/>
      <c r="E75" s="56" t="s">
        <v>3</v>
      </c>
      <c r="F75" s="57"/>
      <c r="G75" s="54">
        <f>'入場者名簿・検温表(11月14日用）'!$E$2</f>
        <v>0</v>
      </c>
      <c r="H75" s="55"/>
      <c r="I75" s="55"/>
      <c r="J75" s="55"/>
      <c r="K75" s="56" t="s">
        <v>3</v>
      </c>
      <c r="L75" s="57"/>
    </row>
    <row r="76" spans="1:12" ht="31.9" customHeight="1">
      <c r="A76" s="1" t="s">
        <v>4</v>
      </c>
      <c r="B76" s="2">
        <v>25</v>
      </c>
      <c r="C76" s="3">
        <f>VLOOKUP(B76,'入場者名簿・検温表(11月14日用）'!$A$11:$B$65,2)</f>
        <v>0</v>
      </c>
      <c r="D76" s="3"/>
      <c r="E76" s="3"/>
      <c r="F76" s="4"/>
      <c r="G76" s="1" t="s">
        <v>4</v>
      </c>
      <c r="H76" s="2">
        <v>26</v>
      </c>
      <c r="I76" s="3">
        <f>VLOOKUP(H76,'入場者名簿・検温表(11月14日用）'!$A$11:$B$65,2)</f>
        <v>0</v>
      </c>
      <c r="J76" s="3"/>
      <c r="K76" s="3"/>
      <c r="L76" s="4"/>
    </row>
    <row r="77" spans="1:12" ht="31.9" customHeight="1">
      <c r="A77" s="58" t="s">
        <v>10</v>
      </c>
      <c r="B77" s="59"/>
      <c r="C77" s="59"/>
      <c r="D77" s="59"/>
      <c r="E77" s="59"/>
      <c r="F77" s="60"/>
      <c r="G77" s="58" t="s">
        <v>10</v>
      </c>
      <c r="H77" s="59"/>
      <c r="I77" s="59"/>
      <c r="J77" s="59"/>
      <c r="K77" s="59"/>
      <c r="L77" s="60"/>
    </row>
    <row r="78" spans="1:12" ht="31.9" customHeight="1" thickBot="1">
      <c r="A78" s="61"/>
      <c r="B78" s="62"/>
      <c r="C78" s="62"/>
      <c r="D78" s="62"/>
      <c r="E78" s="62"/>
      <c r="F78" s="63"/>
      <c r="G78" s="61"/>
      <c r="H78" s="62"/>
      <c r="I78" s="62"/>
      <c r="J78" s="62"/>
      <c r="K78" s="62"/>
      <c r="L78" s="63"/>
    </row>
    <row r="79" spans="1:12" ht="31.9" customHeight="1">
      <c r="A79" s="76" t="str">
        <f>$A$1</f>
        <v>第74回　春高予選　バレーボール
(11月14日)</v>
      </c>
      <c r="B79" s="79"/>
      <c r="C79" s="79"/>
      <c r="D79" s="79"/>
      <c r="E79" s="79"/>
      <c r="F79" s="80"/>
      <c r="G79" s="76" t="str">
        <f>$A$1</f>
        <v>第74回　春高予選　バレーボール
(11月14日)</v>
      </c>
      <c r="H79" s="79"/>
      <c r="I79" s="79"/>
      <c r="J79" s="79"/>
      <c r="K79" s="79"/>
      <c r="L79" s="80"/>
    </row>
    <row r="80" spans="1:12" ht="31.9" customHeight="1">
      <c r="A80" s="51" t="s">
        <v>2</v>
      </c>
      <c r="B80" s="52"/>
      <c r="C80" s="52"/>
      <c r="D80" s="52"/>
      <c r="E80" s="52"/>
      <c r="F80" s="53"/>
      <c r="G80" s="51" t="s">
        <v>2</v>
      </c>
      <c r="H80" s="52"/>
      <c r="I80" s="52"/>
      <c r="J80" s="52"/>
      <c r="K80" s="52"/>
      <c r="L80" s="53"/>
    </row>
    <row r="81" spans="1:12" ht="31.9" customHeight="1">
      <c r="A81" s="54">
        <f>'入場者名簿・検温表(11月14日用）'!$E$2</f>
        <v>0</v>
      </c>
      <c r="B81" s="55"/>
      <c r="C81" s="55"/>
      <c r="D81" s="55"/>
      <c r="E81" s="56" t="s">
        <v>3</v>
      </c>
      <c r="F81" s="57"/>
      <c r="G81" s="54">
        <f>'入場者名簿・検温表(11月14日用）'!$E$2</f>
        <v>0</v>
      </c>
      <c r="H81" s="55"/>
      <c r="I81" s="55"/>
      <c r="J81" s="55"/>
      <c r="K81" s="56" t="s">
        <v>3</v>
      </c>
      <c r="L81" s="57"/>
    </row>
    <row r="82" spans="1:12" ht="31.9" customHeight="1">
      <c r="A82" s="1" t="s">
        <v>4</v>
      </c>
      <c r="B82" s="2">
        <v>27</v>
      </c>
      <c r="C82" s="3">
        <f>VLOOKUP(B82,'入場者名簿・検温表(11月14日用）'!$A$11:$B$65,2)</f>
        <v>0</v>
      </c>
      <c r="D82" s="3"/>
      <c r="E82" s="3"/>
      <c r="F82" s="4"/>
      <c r="G82" s="1" t="s">
        <v>4</v>
      </c>
      <c r="H82" s="2">
        <v>28</v>
      </c>
      <c r="I82" s="3">
        <f>VLOOKUP(H82,'入場者名簿・検温表(11月14日用）'!$A$11:$B$65,2)</f>
        <v>0</v>
      </c>
      <c r="J82" s="3"/>
      <c r="K82" s="3"/>
      <c r="L82" s="4"/>
    </row>
    <row r="83" spans="1:12" ht="31.9" customHeight="1">
      <c r="A83" s="58" t="s">
        <v>10</v>
      </c>
      <c r="B83" s="59"/>
      <c r="C83" s="59"/>
      <c r="D83" s="59"/>
      <c r="E83" s="59"/>
      <c r="F83" s="60"/>
      <c r="G83" s="58" t="s">
        <v>10</v>
      </c>
      <c r="H83" s="59"/>
      <c r="I83" s="59"/>
      <c r="J83" s="59"/>
      <c r="K83" s="59"/>
      <c r="L83" s="60"/>
    </row>
    <row r="84" spans="1:12" ht="31.9" customHeight="1" thickBot="1">
      <c r="A84" s="61"/>
      <c r="B84" s="62"/>
      <c r="C84" s="62"/>
      <c r="D84" s="62"/>
      <c r="E84" s="62"/>
      <c r="F84" s="63"/>
      <c r="G84" s="61"/>
      <c r="H84" s="62"/>
      <c r="I84" s="62"/>
      <c r="J84" s="62"/>
      <c r="K84" s="62"/>
      <c r="L84" s="63"/>
    </row>
    <row r="85" spans="1:12" ht="31.9" customHeight="1">
      <c r="A85" s="76" t="str">
        <f>$A$1</f>
        <v>第74回　春高予選　バレーボール
(11月14日)</v>
      </c>
      <c r="B85" s="79"/>
      <c r="C85" s="79"/>
      <c r="D85" s="79"/>
      <c r="E85" s="79"/>
      <c r="F85" s="80"/>
      <c r="G85" s="76" t="str">
        <f>$A$1</f>
        <v>第74回　春高予選　バレーボール
(11月14日)</v>
      </c>
      <c r="H85" s="79"/>
      <c r="I85" s="79"/>
      <c r="J85" s="79"/>
      <c r="K85" s="79"/>
      <c r="L85" s="80"/>
    </row>
    <row r="86" spans="1:12" ht="31.9" customHeight="1">
      <c r="A86" s="51" t="s">
        <v>2</v>
      </c>
      <c r="B86" s="52"/>
      <c r="C86" s="52"/>
      <c r="D86" s="52"/>
      <c r="E86" s="52"/>
      <c r="F86" s="53"/>
      <c r="G86" s="51" t="s">
        <v>2</v>
      </c>
      <c r="H86" s="52"/>
      <c r="I86" s="52"/>
      <c r="J86" s="52"/>
      <c r="K86" s="52"/>
      <c r="L86" s="53"/>
    </row>
    <row r="87" spans="1:12" ht="31.9" customHeight="1">
      <c r="A87" s="54">
        <f>'入場者名簿・検温表(11月14日用）'!$E$2</f>
        <v>0</v>
      </c>
      <c r="B87" s="55"/>
      <c r="C87" s="55"/>
      <c r="D87" s="55"/>
      <c r="E87" s="56" t="s">
        <v>3</v>
      </c>
      <c r="F87" s="57"/>
      <c r="G87" s="54">
        <f>'入場者名簿・検温表(11月14日用）'!$E$2</f>
        <v>0</v>
      </c>
      <c r="H87" s="55"/>
      <c r="I87" s="55"/>
      <c r="J87" s="55"/>
      <c r="K87" s="56" t="s">
        <v>3</v>
      </c>
      <c r="L87" s="57"/>
    </row>
    <row r="88" spans="1:12" ht="31.9" customHeight="1">
      <c r="A88" s="1" t="s">
        <v>4</v>
      </c>
      <c r="B88" s="2">
        <v>29</v>
      </c>
      <c r="C88" s="3">
        <f>VLOOKUP(B88,'入場者名簿・検温表(11月14日用）'!$A$11:$B$65,2)</f>
        <v>0</v>
      </c>
      <c r="D88" s="3"/>
      <c r="E88" s="3"/>
      <c r="F88" s="4"/>
      <c r="G88" s="1" t="s">
        <v>4</v>
      </c>
      <c r="H88" s="2">
        <v>30</v>
      </c>
      <c r="I88" s="3">
        <f>VLOOKUP(H88,'入場者名簿・検温表(11月14日用）'!$A$11:$B$65,2)</f>
        <v>0</v>
      </c>
      <c r="J88" s="3"/>
      <c r="K88" s="3"/>
      <c r="L88" s="4"/>
    </row>
    <row r="89" spans="1:12" ht="31.9" customHeight="1">
      <c r="A89" s="58" t="s">
        <v>10</v>
      </c>
      <c r="B89" s="59"/>
      <c r="C89" s="59"/>
      <c r="D89" s="59"/>
      <c r="E89" s="59"/>
      <c r="F89" s="60"/>
      <c r="G89" s="58" t="s">
        <v>10</v>
      </c>
      <c r="H89" s="59"/>
      <c r="I89" s="59"/>
      <c r="J89" s="59"/>
      <c r="K89" s="59"/>
      <c r="L89" s="60"/>
    </row>
    <row r="90" spans="1:12" ht="31.9" customHeight="1" thickBot="1">
      <c r="A90" s="61"/>
      <c r="B90" s="62"/>
      <c r="C90" s="62"/>
      <c r="D90" s="62"/>
      <c r="E90" s="62"/>
      <c r="F90" s="63"/>
      <c r="G90" s="61"/>
      <c r="H90" s="62"/>
      <c r="I90" s="62"/>
      <c r="J90" s="62"/>
      <c r="K90" s="62"/>
      <c r="L90" s="63"/>
    </row>
    <row r="91" spans="1:12" ht="31.9" customHeight="1">
      <c r="A91" s="76" t="str">
        <f>$A$1</f>
        <v>第74回　春高予選　バレーボール
(11月14日)</v>
      </c>
      <c r="B91" s="79"/>
      <c r="C91" s="79"/>
      <c r="D91" s="79"/>
      <c r="E91" s="79"/>
      <c r="F91" s="80"/>
      <c r="G91" s="76" t="str">
        <f>$A$1</f>
        <v>第74回　春高予選　バレーボール
(11月14日)</v>
      </c>
      <c r="H91" s="79"/>
      <c r="I91" s="79"/>
      <c r="J91" s="79"/>
      <c r="K91" s="79"/>
      <c r="L91" s="80"/>
    </row>
    <row r="92" spans="1:12" ht="31.9" customHeight="1">
      <c r="A92" s="51" t="s">
        <v>2</v>
      </c>
      <c r="B92" s="52"/>
      <c r="C92" s="52"/>
      <c r="D92" s="52"/>
      <c r="E92" s="52"/>
      <c r="F92" s="53"/>
      <c r="G92" s="51" t="s">
        <v>2</v>
      </c>
      <c r="H92" s="52"/>
      <c r="I92" s="52"/>
      <c r="J92" s="52"/>
      <c r="K92" s="52"/>
      <c r="L92" s="53"/>
    </row>
    <row r="93" spans="1:12" ht="31.9" customHeight="1">
      <c r="A93" s="54">
        <f>'入場者名簿・検温表(11月14日用）'!$E$2</f>
        <v>0</v>
      </c>
      <c r="B93" s="55"/>
      <c r="C93" s="55"/>
      <c r="D93" s="55"/>
      <c r="E93" s="56" t="s">
        <v>3</v>
      </c>
      <c r="F93" s="57"/>
      <c r="G93" s="54">
        <f>'入場者名簿・検温表(11月14日用）'!$E$2</f>
        <v>0</v>
      </c>
      <c r="H93" s="55"/>
      <c r="I93" s="55"/>
      <c r="J93" s="55"/>
      <c r="K93" s="56" t="s">
        <v>3</v>
      </c>
      <c r="L93" s="57"/>
    </row>
    <row r="94" spans="1:12" ht="31.9" customHeight="1">
      <c r="A94" s="1" t="s">
        <v>4</v>
      </c>
      <c r="B94" s="2">
        <v>31</v>
      </c>
      <c r="C94" s="3">
        <f>VLOOKUP(B94,'入場者名簿・検温表(11月14日用）'!$A$11:$B$65,2)</f>
        <v>0</v>
      </c>
      <c r="D94" s="3"/>
      <c r="E94" s="3"/>
      <c r="F94" s="4"/>
      <c r="G94" s="1" t="s">
        <v>4</v>
      </c>
      <c r="H94" s="2">
        <v>32</v>
      </c>
      <c r="I94" s="3">
        <f>VLOOKUP(H94,'入場者名簿・検温表(11月14日用）'!$A$11:$B$65,2)</f>
        <v>0</v>
      </c>
      <c r="J94" s="3"/>
      <c r="K94" s="3"/>
      <c r="L94" s="4"/>
    </row>
    <row r="95" spans="1:12" ht="31.9" customHeight="1">
      <c r="A95" s="58" t="s">
        <v>10</v>
      </c>
      <c r="B95" s="59"/>
      <c r="C95" s="59"/>
      <c r="D95" s="59"/>
      <c r="E95" s="59"/>
      <c r="F95" s="60"/>
      <c r="G95" s="58" t="s">
        <v>10</v>
      </c>
      <c r="H95" s="59"/>
      <c r="I95" s="59"/>
      <c r="J95" s="59"/>
      <c r="K95" s="59"/>
      <c r="L95" s="60"/>
    </row>
    <row r="96" spans="1:12" ht="31.9" customHeight="1" thickBot="1">
      <c r="A96" s="61"/>
      <c r="B96" s="62"/>
      <c r="C96" s="62"/>
      <c r="D96" s="62"/>
      <c r="E96" s="62"/>
      <c r="F96" s="63"/>
      <c r="G96" s="61"/>
      <c r="H96" s="62"/>
      <c r="I96" s="62"/>
      <c r="J96" s="62"/>
      <c r="K96" s="62"/>
      <c r="L96" s="63"/>
    </row>
    <row r="97" spans="1:12" ht="31.9" customHeight="1">
      <c r="A97" s="76" t="str">
        <f>$A$1</f>
        <v>第74回　春高予選　バレーボール
(11月14日)</v>
      </c>
      <c r="B97" s="79"/>
      <c r="C97" s="79"/>
      <c r="D97" s="79"/>
      <c r="E97" s="79"/>
      <c r="F97" s="80"/>
      <c r="G97" s="76" t="str">
        <f>$A$1</f>
        <v>第74回　春高予選　バレーボール
(11月14日)</v>
      </c>
      <c r="H97" s="79"/>
      <c r="I97" s="79"/>
      <c r="J97" s="79"/>
      <c r="K97" s="79"/>
      <c r="L97" s="80"/>
    </row>
    <row r="98" spans="1:12" ht="31.9" customHeight="1">
      <c r="A98" s="51" t="s">
        <v>2</v>
      </c>
      <c r="B98" s="52"/>
      <c r="C98" s="52"/>
      <c r="D98" s="52"/>
      <c r="E98" s="52"/>
      <c r="F98" s="53"/>
      <c r="G98" s="51" t="s">
        <v>2</v>
      </c>
      <c r="H98" s="52"/>
      <c r="I98" s="52"/>
      <c r="J98" s="52"/>
      <c r="K98" s="52"/>
      <c r="L98" s="53"/>
    </row>
    <row r="99" spans="1:12" ht="31.9" customHeight="1">
      <c r="A99" s="54">
        <f>'入場者名簿・検温表(11月14日用）'!$E$2</f>
        <v>0</v>
      </c>
      <c r="B99" s="55"/>
      <c r="C99" s="55"/>
      <c r="D99" s="55"/>
      <c r="E99" s="56" t="s">
        <v>3</v>
      </c>
      <c r="F99" s="57"/>
      <c r="G99" s="54">
        <f>'入場者名簿・検温表(11月14日用）'!$E$2</f>
        <v>0</v>
      </c>
      <c r="H99" s="55"/>
      <c r="I99" s="55"/>
      <c r="J99" s="55"/>
      <c r="K99" s="56" t="s">
        <v>3</v>
      </c>
      <c r="L99" s="57"/>
    </row>
    <row r="100" spans="1:12" ht="31.9" customHeight="1">
      <c r="A100" s="1" t="s">
        <v>4</v>
      </c>
      <c r="B100" s="2">
        <v>33</v>
      </c>
      <c r="C100" s="3">
        <f>VLOOKUP(B100,'入場者名簿・検温表(11月14日用）'!$A$11:$B$65,2)</f>
        <v>0</v>
      </c>
      <c r="D100" s="3"/>
      <c r="E100" s="3"/>
      <c r="F100" s="4"/>
      <c r="G100" s="1" t="s">
        <v>4</v>
      </c>
      <c r="H100" s="2">
        <v>34</v>
      </c>
      <c r="I100" s="3">
        <f>VLOOKUP(H100,'入場者名簿・検温表(11月14日用）'!$A$11:$B$65,2)</f>
        <v>0</v>
      </c>
      <c r="J100" s="3"/>
      <c r="K100" s="3"/>
      <c r="L100" s="4"/>
    </row>
    <row r="101" spans="1:12" ht="31.9" customHeight="1">
      <c r="A101" s="58" t="s">
        <v>10</v>
      </c>
      <c r="B101" s="59"/>
      <c r="C101" s="59"/>
      <c r="D101" s="59"/>
      <c r="E101" s="59"/>
      <c r="F101" s="60"/>
      <c r="G101" s="58" t="s">
        <v>10</v>
      </c>
      <c r="H101" s="59"/>
      <c r="I101" s="59"/>
      <c r="J101" s="59"/>
      <c r="K101" s="59"/>
      <c r="L101" s="60"/>
    </row>
    <row r="102" spans="1:12" ht="31.9" customHeight="1" thickBot="1">
      <c r="A102" s="61"/>
      <c r="B102" s="62"/>
      <c r="C102" s="62"/>
      <c r="D102" s="62"/>
      <c r="E102" s="62"/>
      <c r="F102" s="63"/>
      <c r="G102" s="61"/>
      <c r="H102" s="62"/>
      <c r="I102" s="62"/>
      <c r="J102" s="62"/>
      <c r="K102" s="62"/>
      <c r="L102" s="63"/>
    </row>
    <row r="103" spans="1:12" ht="31.9" customHeight="1">
      <c r="A103" s="76" t="str">
        <f>$A$1</f>
        <v>第74回　春高予選　バレーボール
(11月14日)</v>
      </c>
      <c r="B103" s="79"/>
      <c r="C103" s="79"/>
      <c r="D103" s="79"/>
      <c r="E103" s="79"/>
      <c r="F103" s="80"/>
      <c r="G103" s="76" t="str">
        <f>$A$1</f>
        <v>第74回　春高予選　バレーボール
(11月14日)</v>
      </c>
      <c r="H103" s="79"/>
      <c r="I103" s="79"/>
      <c r="J103" s="79"/>
      <c r="K103" s="79"/>
      <c r="L103" s="80"/>
    </row>
    <row r="104" spans="1:12" ht="31.9" customHeight="1">
      <c r="A104" s="51" t="s">
        <v>2</v>
      </c>
      <c r="B104" s="52"/>
      <c r="C104" s="52"/>
      <c r="D104" s="52"/>
      <c r="E104" s="52"/>
      <c r="F104" s="53"/>
      <c r="G104" s="51" t="s">
        <v>2</v>
      </c>
      <c r="H104" s="52"/>
      <c r="I104" s="52"/>
      <c r="J104" s="52"/>
      <c r="K104" s="52"/>
      <c r="L104" s="53"/>
    </row>
    <row r="105" spans="1:12" ht="31.9" customHeight="1">
      <c r="A105" s="54">
        <f>'入場者名簿・検温表(11月14日用）'!$E$2</f>
        <v>0</v>
      </c>
      <c r="B105" s="55"/>
      <c r="C105" s="55"/>
      <c r="D105" s="55"/>
      <c r="E105" s="56" t="s">
        <v>3</v>
      </c>
      <c r="F105" s="57"/>
      <c r="G105" s="54">
        <f>'入場者名簿・検温表(11月14日用）'!$E$2</f>
        <v>0</v>
      </c>
      <c r="H105" s="55"/>
      <c r="I105" s="55"/>
      <c r="J105" s="55"/>
      <c r="K105" s="56" t="s">
        <v>3</v>
      </c>
      <c r="L105" s="57"/>
    </row>
    <row r="106" spans="1:12" ht="31.9" customHeight="1">
      <c r="A106" s="1" t="s">
        <v>4</v>
      </c>
      <c r="B106" s="2">
        <v>35</v>
      </c>
      <c r="C106" s="3">
        <f>VLOOKUP(B106,'入場者名簿・検温表(11月14日用）'!$A$11:$B$65,2)</f>
        <v>0</v>
      </c>
      <c r="D106" s="3"/>
      <c r="E106" s="3"/>
      <c r="F106" s="4"/>
      <c r="G106" s="1" t="s">
        <v>4</v>
      </c>
      <c r="H106" s="2">
        <v>36</v>
      </c>
      <c r="I106" s="3">
        <f>VLOOKUP(H106,'入場者名簿・検温表(11月14日用）'!$A$11:$B$65,2)</f>
        <v>0</v>
      </c>
      <c r="J106" s="3"/>
      <c r="K106" s="3"/>
      <c r="L106" s="4"/>
    </row>
    <row r="107" spans="1:12" ht="31.9" customHeight="1">
      <c r="A107" s="58" t="s">
        <v>10</v>
      </c>
      <c r="B107" s="59"/>
      <c r="C107" s="59"/>
      <c r="D107" s="59"/>
      <c r="E107" s="59"/>
      <c r="F107" s="60"/>
      <c r="G107" s="58" t="s">
        <v>10</v>
      </c>
      <c r="H107" s="59"/>
      <c r="I107" s="59"/>
      <c r="J107" s="59"/>
      <c r="K107" s="59"/>
      <c r="L107" s="60"/>
    </row>
    <row r="108" spans="1:12" ht="31.9" customHeight="1" thickBot="1">
      <c r="A108" s="61"/>
      <c r="B108" s="62"/>
      <c r="C108" s="62"/>
      <c r="D108" s="62"/>
      <c r="E108" s="62"/>
      <c r="F108" s="63"/>
      <c r="G108" s="61"/>
      <c r="H108" s="62"/>
      <c r="I108" s="62"/>
      <c r="J108" s="62"/>
      <c r="K108" s="62"/>
      <c r="L108" s="63"/>
    </row>
    <row r="109" spans="1:12" ht="31.9" customHeight="1">
      <c r="A109" s="76" t="str">
        <f>$A$1</f>
        <v>第74回　春高予選　バレーボール
(11月14日)</v>
      </c>
      <c r="B109" s="79"/>
      <c r="C109" s="79"/>
      <c r="D109" s="79"/>
      <c r="E109" s="79"/>
      <c r="F109" s="80"/>
      <c r="G109" s="76" t="str">
        <f>$A$1</f>
        <v>第74回　春高予選　バレーボール
(11月14日)</v>
      </c>
      <c r="H109" s="79"/>
      <c r="I109" s="79"/>
      <c r="J109" s="79"/>
      <c r="K109" s="79"/>
      <c r="L109" s="80"/>
    </row>
    <row r="110" spans="1:12" ht="31.9" customHeight="1">
      <c r="A110" s="51" t="s">
        <v>2</v>
      </c>
      <c r="B110" s="52"/>
      <c r="C110" s="52"/>
      <c r="D110" s="52"/>
      <c r="E110" s="52"/>
      <c r="F110" s="53"/>
      <c r="G110" s="51" t="s">
        <v>2</v>
      </c>
      <c r="H110" s="52"/>
      <c r="I110" s="52"/>
      <c r="J110" s="52"/>
      <c r="K110" s="52"/>
      <c r="L110" s="53"/>
    </row>
    <row r="111" spans="1:12" ht="31.9" customHeight="1">
      <c r="A111" s="54">
        <f>'入場者名簿・検温表(11月14日用）'!$E$2</f>
        <v>0</v>
      </c>
      <c r="B111" s="55"/>
      <c r="C111" s="55"/>
      <c r="D111" s="55"/>
      <c r="E111" s="56" t="s">
        <v>3</v>
      </c>
      <c r="F111" s="57"/>
      <c r="G111" s="54">
        <f>'入場者名簿・検温表(11月14日用）'!$E$2</f>
        <v>0</v>
      </c>
      <c r="H111" s="55"/>
      <c r="I111" s="55"/>
      <c r="J111" s="55"/>
      <c r="K111" s="56" t="s">
        <v>3</v>
      </c>
      <c r="L111" s="57"/>
    </row>
    <row r="112" spans="1:12" ht="31.9" customHeight="1">
      <c r="A112" s="1" t="s">
        <v>4</v>
      </c>
      <c r="B112" s="2">
        <v>37</v>
      </c>
      <c r="C112" s="3">
        <f>VLOOKUP(B112,'入場者名簿・検温表(11月14日用）'!$A$11:$B$65,2)</f>
        <v>0</v>
      </c>
      <c r="D112" s="3"/>
      <c r="E112" s="3"/>
      <c r="F112" s="4"/>
      <c r="G112" s="1" t="s">
        <v>4</v>
      </c>
      <c r="H112" s="2">
        <v>38</v>
      </c>
      <c r="I112" s="3">
        <f>VLOOKUP(H112,'入場者名簿・検温表(11月14日用）'!$A$11:$B$65,2)</f>
        <v>0</v>
      </c>
      <c r="J112" s="3"/>
      <c r="K112" s="3"/>
      <c r="L112" s="4"/>
    </row>
    <row r="113" spans="1:12" ht="31.9" customHeight="1">
      <c r="A113" s="58" t="s">
        <v>10</v>
      </c>
      <c r="B113" s="59"/>
      <c r="C113" s="59"/>
      <c r="D113" s="59"/>
      <c r="E113" s="59"/>
      <c r="F113" s="60"/>
      <c r="G113" s="58" t="s">
        <v>10</v>
      </c>
      <c r="H113" s="59"/>
      <c r="I113" s="59"/>
      <c r="J113" s="59"/>
      <c r="K113" s="59"/>
      <c r="L113" s="60"/>
    </row>
    <row r="114" spans="1:12" ht="31.9" customHeight="1" thickBot="1">
      <c r="A114" s="61"/>
      <c r="B114" s="62"/>
      <c r="C114" s="62"/>
      <c r="D114" s="62"/>
      <c r="E114" s="62"/>
      <c r="F114" s="63"/>
      <c r="G114" s="61"/>
      <c r="H114" s="62"/>
      <c r="I114" s="62"/>
      <c r="J114" s="62"/>
      <c r="K114" s="62"/>
      <c r="L114" s="63"/>
    </row>
    <row r="115" spans="1:12" ht="31.9" customHeight="1">
      <c r="A115" s="76" t="str">
        <f>$A$1</f>
        <v>第74回　春高予選　バレーボール
(11月14日)</v>
      </c>
      <c r="B115" s="79"/>
      <c r="C115" s="79"/>
      <c r="D115" s="79"/>
      <c r="E115" s="79"/>
      <c r="F115" s="80"/>
      <c r="G115" s="76" t="str">
        <f>$A$1</f>
        <v>第74回　春高予選　バレーボール
(11月14日)</v>
      </c>
      <c r="H115" s="79"/>
      <c r="I115" s="79"/>
      <c r="J115" s="79"/>
      <c r="K115" s="79"/>
      <c r="L115" s="80"/>
    </row>
    <row r="116" spans="1:12" ht="31.9" customHeight="1">
      <c r="A116" s="51" t="s">
        <v>2</v>
      </c>
      <c r="B116" s="52"/>
      <c r="C116" s="52"/>
      <c r="D116" s="52"/>
      <c r="E116" s="52"/>
      <c r="F116" s="53"/>
      <c r="G116" s="51" t="s">
        <v>2</v>
      </c>
      <c r="H116" s="52"/>
      <c r="I116" s="52"/>
      <c r="J116" s="52"/>
      <c r="K116" s="52"/>
      <c r="L116" s="53"/>
    </row>
    <row r="117" spans="1:12" ht="31.9" customHeight="1">
      <c r="A117" s="54">
        <f>'入場者名簿・検温表(11月14日用）'!$E$2</f>
        <v>0</v>
      </c>
      <c r="B117" s="55"/>
      <c r="C117" s="55"/>
      <c r="D117" s="55"/>
      <c r="E117" s="56" t="s">
        <v>3</v>
      </c>
      <c r="F117" s="57"/>
      <c r="G117" s="54">
        <f>'入場者名簿・検温表(11月14日用）'!$E$2</f>
        <v>0</v>
      </c>
      <c r="H117" s="55"/>
      <c r="I117" s="55"/>
      <c r="J117" s="55"/>
      <c r="K117" s="56" t="s">
        <v>3</v>
      </c>
      <c r="L117" s="57"/>
    </row>
    <row r="118" spans="1:12" ht="31.9" customHeight="1">
      <c r="A118" s="1" t="s">
        <v>4</v>
      </c>
      <c r="B118" s="2">
        <v>39</v>
      </c>
      <c r="C118" s="3">
        <f>VLOOKUP(B118,'入場者名簿・検温表(11月14日用）'!$A$11:$B$65,2)</f>
        <v>0</v>
      </c>
      <c r="D118" s="3"/>
      <c r="E118" s="3"/>
      <c r="F118" s="4"/>
      <c r="G118" s="1" t="s">
        <v>4</v>
      </c>
      <c r="H118" s="2">
        <v>40</v>
      </c>
      <c r="I118" s="3">
        <f>VLOOKUP(H118,'入場者名簿・検温表(11月14日用）'!$A$11:$B$65,2)</f>
        <v>0</v>
      </c>
      <c r="J118" s="3"/>
      <c r="K118" s="3"/>
      <c r="L118" s="4"/>
    </row>
    <row r="119" spans="1:12" ht="31.9" customHeight="1">
      <c r="A119" s="58" t="s">
        <v>10</v>
      </c>
      <c r="B119" s="59"/>
      <c r="C119" s="59"/>
      <c r="D119" s="59"/>
      <c r="E119" s="59"/>
      <c r="F119" s="60"/>
      <c r="G119" s="58" t="s">
        <v>10</v>
      </c>
      <c r="H119" s="59"/>
      <c r="I119" s="59"/>
      <c r="J119" s="59"/>
      <c r="K119" s="59"/>
      <c r="L119" s="60"/>
    </row>
    <row r="120" spans="1:12" ht="31.9" customHeight="1" thickBot="1">
      <c r="A120" s="61"/>
      <c r="B120" s="62"/>
      <c r="C120" s="62"/>
      <c r="D120" s="62"/>
      <c r="E120" s="62"/>
      <c r="F120" s="63"/>
      <c r="G120" s="61"/>
      <c r="H120" s="62"/>
      <c r="I120" s="62"/>
      <c r="J120" s="62"/>
      <c r="K120" s="62"/>
      <c r="L120" s="63"/>
    </row>
    <row r="121" spans="1:12" ht="31.9" customHeight="1">
      <c r="A121" s="76" t="str">
        <f>$A$1</f>
        <v>第74回　春高予選　バレーボール
(11月14日)</v>
      </c>
      <c r="B121" s="79"/>
      <c r="C121" s="79"/>
      <c r="D121" s="79"/>
      <c r="E121" s="79"/>
      <c r="F121" s="80"/>
      <c r="G121" s="76" t="str">
        <f>$A$1</f>
        <v>第74回　春高予選　バレーボール
(11月14日)</v>
      </c>
      <c r="H121" s="79"/>
      <c r="I121" s="79"/>
      <c r="J121" s="79"/>
      <c r="K121" s="79"/>
      <c r="L121" s="80"/>
    </row>
    <row r="122" spans="1:12" ht="31.9" customHeight="1">
      <c r="A122" s="51" t="s">
        <v>2</v>
      </c>
      <c r="B122" s="52"/>
      <c r="C122" s="52"/>
      <c r="D122" s="52"/>
      <c r="E122" s="52"/>
      <c r="F122" s="53"/>
      <c r="G122" s="51" t="s">
        <v>2</v>
      </c>
      <c r="H122" s="52"/>
      <c r="I122" s="52"/>
      <c r="J122" s="52"/>
      <c r="K122" s="52"/>
      <c r="L122" s="53"/>
    </row>
    <row r="123" spans="1:12" ht="31.9" customHeight="1">
      <c r="A123" s="54">
        <f>'入場者名簿・検温表(11月14日用）'!$E$2</f>
        <v>0</v>
      </c>
      <c r="B123" s="55"/>
      <c r="C123" s="55"/>
      <c r="D123" s="55"/>
      <c r="E123" s="56" t="s">
        <v>3</v>
      </c>
      <c r="F123" s="57"/>
      <c r="G123" s="54">
        <f>'入場者名簿・検温表(11月14日用）'!$E$2</f>
        <v>0</v>
      </c>
      <c r="H123" s="55"/>
      <c r="I123" s="55"/>
      <c r="J123" s="55"/>
      <c r="K123" s="56" t="s">
        <v>3</v>
      </c>
      <c r="L123" s="57"/>
    </row>
    <row r="124" spans="1:12" ht="31.9" customHeight="1">
      <c r="A124" s="1" t="s">
        <v>4</v>
      </c>
      <c r="B124" s="2">
        <v>41</v>
      </c>
      <c r="C124" s="3">
        <f>VLOOKUP(B124,'入場者名簿・検温表(11月14日用）'!$A$11:$B$65,2)</f>
        <v>0</v>
      </c>
      <c r="D124" s="3"/>
      <c r="E124" s="3"/>
      <c r="F124" s="4"/>
      <c r="G124" s="1" t="s">
        <v>4</v>
      </c>
      <c r="H124" s="2">
        <v>42</v>
      </c>
      <c r="I124" s="3">
        <f>VLOOKUP(H124,'入場者名簿・検温表(11月14日用）'!$A$11:$B$65,2)</f>
        <v>0</v>
      </c>
      <c r="J124" s="3"/>
      <c r="K124" s="3"/>
      <c r="L124" s="4"/>
    </row>
    <row r="125" spans="1:12" ht="31.9" customHeight="1">
      <c r="A125" s="58" t="s">
        <v>10</v>
      </c>
      <c r="B125" s="59"/>
      <c r="C125" s="59"/>
      <c r="D125" s="59"/>
      <c r="E125" s="59"/>
      <c r="F125" s="60"/>
      <c r="G125" s="58" t="s">
        <v>10</v>
      </c>
      <c r="H125" s="59"/>
      <c r="I125" s="59"/>
      <c r="J125" s="59"/>
      <c r="K125" s="59"/>
      <c r="L125" s="60"/>
    </row>
    <row r="126" spans="1:12" ht="31.9" customHeight="1" thickBot="1">
      <c r="A126" s="61"/>
      <c r="B126" s="62"/>
      <c r="C126" s="62"/>
      <c r="D126" s="62"/>
      <c r="E126" s="62"/>
      <c r="F126" s="63"/>
      <c r="G126" s="61"/>
      <c r="H126" s="62"/>
      <c r="I126" s="62"/>
      <c r="J126" s="62"/>
      <c r="K126" s="62"/>
      <c r="L126" s="63"/>
    </row>
    <row r="127" spans="1:12" ht="31.9" customHeight="1">
      <c r="A127" s="76" t="str">
        <f>$A$1</f>
        <v>第74回　春高予選　バレーボール
(11月14日)</v>
      </c>
      <c r="B127" s="79"/>
      <c r="C127" s="79"/>
      <c r="D127" s="79"/>
      <c r="E127" s="79"/>
      <c r="F127" s="80"/>
      <c r="G127" s="76" t="str">
        <f>$A$1</f>
        <v>第74回　春高予選　バレーボール
(11月14日)</v>
      </c>
      <c r="H127" s="79"/>
      <c r="I127" s="79"/>
      <c r="J127" s="79"/>
      <c r="K127" s="79"/>
      <c r="L127" s="80"/>
    </row>
    <row r="128" spans="1:12" ht="31.9" customHeight="1">
      <c r="A128" s="51" t="s">
        <v>2</v>
      </c>
      <c r="B128" s="52"/>
      <c r="C128" s="52"/>
      <c r="D128" s="52"/>
      <c r="E128" s="52"/>
      <c r="F128" s="53"/>
      <c r="G128" s="51" t="s">
        <v>2</v>
      </c>
      <c r="H128" s="52"/>
      <c r="I128" s="52"/>
      <c r="J128" s="52"/>
      <c r="K128" s="52"/>
      <c r="L128" s="53"/>
    </row>
    <row r="129" spans="1:12" ht="31.9" customHeight="1">
      <c r="A129" s="54">
        <f>'入場者名簿・検温表(11月14日用）'!$E$2</f>
        <v>0</v>
      </c>
      <c r="B129" s="55"/>
      <c r="C129" s="55"/>
      <c r="D129" s="55"/>
      <c r="E129" s="56" t="s">
        <v>3</v>
      </c>
      <c r="F129" s="57"/>
      <c r="G129" s="54">
        <f>'入場者名簿・検温表(11月14日用）'!$E$2</f>
        <v>0</v>
      </c>
      <c r="H129" s="55"/>
      <c r="I129" s="55"/>
      <c r="J129" s="55"/>
      <c r="K129" s="56" t="s">
        <v>3</v>
      </c>
      <c r="L129" s="57"/>
    </row>
    <row r="130" spans="1:12" ht="31.9" customHeight="1">
      <c r="A130" s="1" t="s">
        <v>4</v>
      </c>
      <c r="B130" s="2">
        <v>43</v>
      </c>
      <c r="C130" s="3">
        <f>VLOOKUP(B130,'入場者名簿・検温表(11月14日用）'!$A$11:$B$65,2)</f>
        <v>0</v>
      </c>
      <c r="D130" s="3"/>
      <c r="E130" s="3"/>
      <c r="F130" s="4"/>
      <c r="G130" s="1" t="s">
        <v>4</v>
      </c>
      <c r="H130" s="2">
        <v>44</v>
      </c>
      <c r="I130" s="3">
        <f>VLOOKUP(H130,'入場者名簿・検温表(11月14日用）'!$A$11:$B$65,2)</f>
        <v>0</v>
      </c>
      <c r="J130" s="3"/>
      <c r="K130" s="3"/>
      <c r="L130" s="4"/>
    </row>
    <row r="131" spans="1:12" ht="31.9" customHeight="1">
      <c r="A131" s="58" t="s">
        <v>10</v>
      </c>
      <c r="B131" s="59"/>
      <c r="C131" s="59"/>
      <c r="D131" s="59"/>
      <c r="E131" s="59"/>
      <c r="F131" s="60"/>
      <c r="G131" s="58" t="s">
        <v>10</v>
      </c>
      <c r="H131" s="59"/>
      <c r="I131" s="59"/>
      <c r="J131" s="59"/>
      <c r="K131" s="59"/>
      <c r="L131" s="60"/>
    </row>
    <row r="132" spans="1:12" ht="31.9" customHeight="1" thickBot="1">
      <c r="A132" s="61"/>
      <c r="B132" s="62"/>
      <c r="C132" s="62"/>
      <c r="D132" s="62"/>
      <c r="E132" s="62"/>
      <c r="F132" s="63"/>
      <c r="G132" s="61"/>
      <c r="H132" s="62"/>
      <c r="I132" s="62"/>
      <c r="J132" s="62"/>
      <c r="K132" s="62"/>
      <c r="L132" s="63"/>
    </row>
    <row r="133" spans="1:12" ht="31.9" customHeight="1">
      <c r="A133" s="76" t="str">
        <f>$A$1</f>
        <v>第74回　春高予選　バレーボール
(11月14日)</v>
      </c>
      <c r="B133" s="79"/>
      <c r="C133" s="79"/>
      <c r="D133" s="79"/>
      <c r="E133" s="79"/>
      <c r="F133" s="80"/>
      <c r="G133" s="76" t="str">
        <f>$A$1</f>
        <v>第74回　春高予選　バレーボール
(11月14日)</v>
      </c>
      <c r="H133" s="79"/>
      <c r="I133" s="79"/>
      <c r="J133" s="79"/>
      <c r="K133" s="79"/>
      <c r="L133" s="80"/>
    </row>
    <row r="134" spans="1:12" ht="31.9" customHeight="1">
      <c r="A134" s="51" t="s">
        <v>2</v>
      </c>
      <c r="B134" s="52"/>
      <c r="C134" s="52"/>
      <c r="D134" s="52"/>
      <c r="E134" s="52"/>
      <c r="F134" s="53"/>
      <c r="G134" s="51" t="s">
        <v>2</v>
      </c>
      <c r="H134" s="52"/>
      <c r="I134" s="52"/>
      <c r="J134" s="52"/>
      <c r="K134" s="52"/>
      <c r="L134" s="53"/>
    </row>
    <row r="135" spans="1:12" ht="31.9" customHeight="1">
      <c r="A135" s="54">
        <f>'入場者名簿・検温表(11月14日用）'!$E$2</f>
        <v>0</v>
      </c>
      <c r="B135" s="55"/>
      <c r="C135" s="55"/>
      <c r="D135" s="55"/>
      <c r="E135" s="56" t="s">
        <v>3</v>
      </c>
      <c r="F135" s="57"/>
      <c r="G135" s="54">
        <f>'入場者名簿・検温表(11月14日用）'!$E$2</f>
        <v>0</v>
      </c>
      <c r="H135" s="55"/>
      <c r="I135" s="55"/>
      <c r="J135" s="55"/>
      <c r="K135" s="56" t="s">
        <v>3</v>
      </c>
      <c r="L135" s="57"/>
    </row>
    <row r="136" spans="1:12" ht="31.9" customHeight="1">
      <c r="A136" s="1" t="s">
        <v>4</v>
      </c>
      <c r="B136" s="2">
        <v>45</v>
      </c>
      <c r="C136" s="3">
        <f>VLOOKUP(B136,'入場者名簿・検温表(11月14日用）'!$A$11:$B$65,2)</f>
        <v>0</v>
      </c>
      <c r="D136" s="3"/>
      <c r="E136" s="3"/>
      <c r="F136" s="4"/>
      <c r="G136" s="1" t="s">
        <v>4</v>
      </c>
      <c r="H136" s="2">
        <v>46</v>
      </c>
      <c r="I136" s="3">
        <f>VLOOKUP(H136,'入場者名簿・検温表(11月14日用）'!$A$11:$B$65,2)</f>
        <v>0</v>
      </c>
      <c r="J136" s="3"/>
      <c r="K136" s="3"/>
      <c r="L136" s="4"/>
    </row>
    <row r="137" spans="1:12" ht="31.9" customHeight="1">
      <c r="A137" s="58" t="s">
        <v>10</v>
      </c>
      <c r="B137" s="59"/>
      <c r="C137" s="59"/>
      <c r="D137" s="59"/>
      <c r="E137" s="59"/>
      <c r="F137" s="60"/>
      <c r="G137" s="58" t="s">
        <v>10</v>
      </c>
      <c r="H137" s="59"/>
      <c r="I137" s="59"/>
      <c r="J137" s="59"/>
      <c r="K137" s="59"/>
      <c r="L137" s="60"/>
    </row>
    <row r="138" spans="1:12" ht="31.9" customHeight="1" thickBot="1">
      <c r="A138" s="61"/>
      <c r="B138" s="62"/>
      <c r="C138" s="62"/>
      <c r="D138" s="62"/>
      <c r="E138" s="62"/>
      <c r="F138" s="63"/>
      <c r="G138" s="61"/>
      <c r="H138" s="62"/>
      <c r="I138" s="62"/>
      <c r="J138" s="62"/>
      <c r="K138" s="62"/>
      <c r="L138" s="63"/>
    </row>
    <row r="139" spans="1:12" ht="31.9" customHeight="1">
      <c r="A139" s="76" t="str">
        <f>$A$1</f>
        <v>第74回　春高予選　バレーボール
(11月14日)</v>
      </c>
      <c r="B139" s="79"/>
      <c r="C139" s="79"/>
      <c r="D139" s="79"/>
      <c r="E139" s="79"/>
      <c r="F139" s="80"/>
      <c r="G139" s="76" t="str">
        <f>$A$1</f>
        <v>第74回　春高予選　バレーボール
(11月14日)</v>
      </c>
      <c r="H139" s="79"/>
      <c r="I139" s="79"/>
      <c r="J139" s="79"/>
      <c r="K139" s="79"/>
      <c r="L139" s="80"/>
    </row>
    <row r="140" spans="1:12" ht="31.9" customHeight="1">
      <c r="A140" s="51" t="s">
        <v>2</v>
      </c>
      <c r="B140" s="52"/>
      <c r="C140" s="52"/>
      <c r="D140" s="52"/>
      <c r="E140" s="52"/>
      <c r="F140" s="53"/>
      <c r="G140" s="51" t="s">
        <v>2</v>
      </c>
      <c r="H140" s="52"/>
      <c r="I140" s="52"/>
      <c r="J140" s="52"/>
      <c r="K140" s="52"/>
      <c r="L140" s="53"/>
    </row>
    <row r="141" spans="1:12" ht="31.9" customHeight="1">
      <c r="A141" s="54">
        <f>'入場者名簿・検温表(11月14日用）'!$E$2</f>
        <v>0</v>
      </c>
      <c r="B141" s="55"/>
      <c r="C141" s="55"/>
      <c r="D141" s="55"/>
      <c r="E141" s="56" t="s">
        <v>3</v>
      </c>
      <c r="F141" s="57"/>
      <c r="G141" s="54">
        <f>'入場者名簿・検温表(11月14日用）'!$E$2</f>
        <v>0</v>
      </c>
      <c r="H141" s="55"/>
      <c r="I141" s="55"/>
      <c r="J141" s="55"/>
      <c r="K141" s="56" t="s">
        <v>3</v>
      </c>
      <c r="L141" s="57"/>
    </row>
    <row r="142" spans="1:12" ht="31.9" customHeight="1">
      <c r="A142" s="1" t="s">
        <v>4</v>
      </c>
      <c r="B142" s="2">
        <v>47</v>
      </c>
      <c r="C142" s="3">
        <f>VLOOKUP(B142,'入場者名簿・検温表(11月14日用）'!$A$11:$B$65,2)</f>
        <v>0</v>
      </c>
      <c r="D142" s="3"/>
      <c r="E142" s="3"/>
      <c r="F142" s="4"/>
      <c r="G142" s="1" t="s">
        <v>4</v>
      </c>
      <c r="H142" s="2">
        <v>48</v>
      </c>
      <c r="I142" s="3">
        <f>VLOOKUP(H142,'入場者名簿・検温表(11月14日用）'!$A$11:$B$65,2)</f>
        <v>0</v>
      </c>
      <c r="J142" s="3"/>
      <c r="K142" s="3"/>
      <c r="L142" s="4"/>
    </row>
    <row r="143" spans="1:12" ht="31.9" customHeight="1">
      <c r="A143" s="58" t="s">
        <v>10</v>
      </c>
      <c r="B143" s="59"/>
      <c r="C143" s="59"/>
      <c r="D143" s="59"/>
      <c r="E143" s="59"/>
      <c r="F143" s="60"/>
      <c r="G143" s="58" t="s">
        <v>10</v>
      </c>
      <c r="H143" s="59"/>
      <c r="I143" s="59"/>
      <c r="J143" s="59"/>
      <c r="K143" s="59"/>
      <c r="L143" s="60"/>
    </row>
    <row r="144" spans="1:12" ht="31.9" customHeight="1" thickBot="1">
      <c r="A144" s="61"/>
      <c r="B144" s="62"/>
      <c r="C144" s="62"/>
      <c r="D144" s="62"/>
      <c r="E144" s="62"/>
      <c r="F144" s="63"/>
      <c r="G144" s="61"/>
      <c r="H144" s="62"/>
      <c r="I144" s="62"/>
      <c r="J144" s="62"/>
      <c r="K144" s="62"/>
      <c r="L144" s="63"/>
    </row>
    <row r="145" spans="1:12" ht="31.9" customHeight="1">
      <c r="A145" s="76" t="str">
        <f>$A$1</f>
        <v>第74回　春高予選　バレーボール
(11月14日)</v>
      </c>
      <c r="B145" s="79"/>
      <c r="C145" s="79"/>
      <c r="D145" s="79"/>
      <c r="E145" s="79"/>
      <c r="F145" s="80"/>
      <c r="G145" s="76" t="str">
        <f>$A$1</f>
        <v>第74回　春高予選　バレーボール
(11月14日)</v>
      </c>
      <c r="H145" s="79"/>
      <c r="I145" s="79"/>
      <c r="J145" s="79"/>
      <c r="K145" s="79"/>
      <c r="L145" s="80"/>
    </row>
    <row r="146" spans="1:12" ht="31.9" customHeight="1">
      <c r="A146" s="51" t="s">
        <v>2</v>
      </c>
      <c r="B146" s="52"/>
      <c r="C146" s="52"/>
      <c r="D146" s="52"/>
      <c r="E146" s="52"/>
      <c r="F146" s="53"/>
      <c r="G146" s="51" t="s">
        <v>2</v>
      </c>
      <c r="H146" s="52"/>
      <c r="I146" s="52"/>
      <c r="J146" s="52"/>
      <c r="K146" s="52"/>
      <c r="L146" s="53"/>
    </row>
    <row r="147" spans="1:12" ht="31.9" customHeight="1">
      <c r="A147" s="54">
        <f>'入場者名簿・検温表(11月14日用）'!$E$2</f>
        <v>0</v>
      </c>
      <c r="B147" s="55"/>
      <c r="C147" s="55"/>
      <c r="D147" s="55"/>
      <c r="E147" s="56" t="s">
        <v>3</v>
      </c>
      <c r="F147" s="57"/>
      <c r="G147" s="54">
        <f>'入場者名簿・検温表(11月14日用）'!$E$2</f>
        <v>0</v>
      </c>
      <c r="H147" s="55"/>
      <c r="I147" s="55"/>
      <c r="J147" s="55"/>
      <c r="K147" s="56" t="s">
        <v>3</v>
      </c>
      <c r="L147" s="57"/>
    </row>
    <row r="148" spans="1:12" ht="31.9" customHeight="1">
      <c r="A148" s="1" t="s">
        <v>4</v>
      </c>
      <c r="B148" s="2">
        <v>49</v>
      </c>
      <c r="C148" s="3">
        <f>VLOOKUP(B148,'入場者名簿・検温表(11月14日用）'!$A$11:$B$65,2)</f>
        <v>0</v>
      </c>
      <c r="D148" s="3"/>
      <c r="E148" s="3"/>
      <c r="F148" s="4"/>
      <c r="G148" s="1" t="s">
        <v>4</v>
      </c>
      <c r="H148" s="2">
        <v>50</v>
      </c>
      <c r="I148" s="3">
        <f>VLOOKUP(H148,'入場者名簿・検温表(11月14日用）'!$A$11:$B$65,2)</f>
        <v>0</v>
      </c>
      <c r="J148" s="3"/>
      <c r="K148" s="3"/>
      <c r="L148" s="4"/>
    </row>
    <row r="149" spans="1:12" ht="31.9" customHeight="1">
      <c r="A149" s="58" t="s">
        <v>10</v>
      </c>
      <c r="B149" s="59"/>
      <c r="C149" s="59"/>
      <c r="D149" s="59"/>
      <c r="E149" s="59"/>
      <c r="F149" s="60"/>
      <c r="G149" s="58" t="s">
        <v>10</v>
      </c>
      <c r="H149" s="59"/>
      <c r="I149" s="59"/>
      <c r="J149" s="59"/>
      <c r="K149" s="59"/>
      <c r="L149" s="60"/>
    </row>
    <row r="150" spans="1:12" ht="31.9" customHeight="1" thickBot="1">
      <c r="A150" s="61"/>
      <c r="B150" s="62"/>
      <c r="C150" s="62"/>
      <c r="D150" s="62"/>
      <c r="E150" s="62"/>
      <c r="F150" s="63"/>
      <c r="G150" s="61"/>
      <c r="H150" s="62"/>
      <c r="I150" s="62"/>
      <c r="J150" s="62"/>
      <c r="K150" s="62"/>
      <c r="L150" s="63"/>
    </row>
  </sheetData>
  <sheetProtection algorithmName="SHA-512" hashValue="XlIfPwg3UMUayddxuLrFFKrcpMeG25AEx2Gc9evpua/X04BoKhN6xI90ccP1IlKL79YMU1ILEzNy4jBTkp71rg==" saltValue="0O+pcNgqe6EjvFa9rvyRew==" spinCount="100000" sheet="1" objects="1" scenarios="1"/>
  <mergeCells count="250">
    <mergeCell ref="A149:F150"/>
    <mergeCell ref="G149:L150"/>
    <mergeCell ref="A145:F145"/>
    <mergeCell ref="G145:L145"/>
    <mergeCell ref="A146:F146"/>
    <mergeCell ref="G146:L146"/>
    <mergeCell ref="A147:D147"/>
    <mergeCell ref="E147:F147"/>
    <mergeCell ref="G147:J147"/>
    <mergeCell ref="K147:L147"/>
    <mergeCell ref="A141:D141"/>
    <mergeCell ref="E141:F141"/>
    <mergeCell ref="G141:J141"/>
    <mergeCell ref="K141:L141"/>
    <mergeCell ref="A143:F144"/>
    <mergeCell ref="G143:L144"/>
    <mergeCell ref="A137:F138"/>
    <mergeCell ref="G137:L138"/>
    <mergeCell ref="A139:F139"/>
    <mergeCell ref="G139:L139"/>
    <mergeCell ref="A140:F140"/>
    <mergeCell ref="G140:L140"/>
    <mergeCell ref="A133:F133"/>
    <mergeCell ref="G133:L133"/>
    <mergeCell ref="A134:F134"/>
    <mergeCell ref="G134:L134"/>
    <mergeCell ref="A135:D135"/>
    <mergeCell ref="E135:F135"/>
    <mergeCell ref="G135:J135"/>
    <mergeCell ref="K135:L135"/>
    <mergeCell ref="A131:F132"/>
    <mergeCell ref="G131:L132"/>
    <mergeCell ref="A121:F121"/>
    <mergeCell ref="G121:L121"/>
    <mergeCell ref="A122:F122"/>
    <mergeCell ref="G122:L122"/>
    <mergeCell ref="A127:F127"/>
    <mergeCell ref="G127:L127"/>
    <mergeCell ref="A128:F128"/>
    <mergeCell ref="G128:L128"/>
    <mergeCell ref="A129:D129"/>
    <mergeCell ref="E129:F129"/>
    <mergeCell ref="G129:J129"/>
    <mergeCell ref="K129:L129"/>
    <mergeCell ref="A123:D123"/>
    <mergeCell ref="E123:F123"/>
    <mergeCell ref="G123:J123"/>
    <mergeCell ref="K123:L123"/>
    <mergeCell ref="A125:F126"/>
    <mergeCell ref="G125:L126"/>
    <mergeCell ref="A119:F120"/>
    <mergeCell ref="G119:L120"/>
    <mergeCell ref="A115:F115"/>
    <mergeCell ref="G115:L115"/>
    <mergeCell ref="A116:F116"/>
    <mergeCell ref="G116:L116"/>
    <mergeCell ref="A117:D117"/>
    <mergeCell ref="E117:F117"/>
    <mergeCell ref="G117:J117"/>
    <mergeCell ref="K117:L117"/>
    <mergeCell ref="A111:D111"/>
    <mergeCell ref="E111:F111"/>
    <mergeCell ref="G111:J111"/>
    <mergeCell ref="K111:L111"/>
    <mergeCell ref="A113:F114"/>
    <mergeCell ref="G113:L114"/>
    <mergeCell ref="A107:F108"/>
    <mergeCell ref="G107:L108"/>
    <mergeCell ref="A109:F109"/>
    <mergeCell ref="G109:L109"/>
    <mergeCell ref="A110:F110"/>
    <mergeCell ref="G110:L110"/>
    <mergeCell ref="A103:F103"/>
    <mergeCell ref="G103:L103"/>
    <mergeCell ref="A104:F104"/>
    <mergeCell ref="G104:L104"/>
    <mergeCell ref="A105:D105"/>
    <mergeCell ref="E105:F105"/>
    <mergeCell ref="G105:J105"/>
    <mergeCell ref="K105:L105"/>
    <mergeCell ref="A99:D99"/>
    <mergeCell ref="E99:F99"/>
    <mergeCell ref="G99:J99"/>
    <mergeCell ref="K99:L99"/>
    <mergeCell ref="A101:F102"/>
    <mergeCell ref="G101:L102"/>
    <mergeCell ref="A95:F96"/>
    <mergeCell ref="G95:L96"/>
    <mergeCell ref="A97:F97"/>
    <mergeCell ref="G97:L97"/>
    <mergeCell ref="A98:F98"/>
    <mergeCell ref="G98:L98"/>
    <mergeCell ref="A91:F91"/>
    <mergeCell ref="G91:L91"/>
    <mergeCell ref="A92:F92"/>
    <mergeCell ref="G92:L92"/>
    <mergeCell ref="A93:D93"/>
    <mergeCell ref="E93:F93"/>
    <mergeCell ref="G93:J93"/>
    <mergeCell ref="K93:L93"/>
    <mergeCell ref="A87:D87"/>
    <mergeCell ref="E87:F87"/>
    <mergeCell ref="G87:J87"/>
    <mergeCell ref="K87:L87"/>
    <mergeCell ref="A89:F90"/>
    <mergeCell ref="G89:L90"/>
    <mergeCell ref="A83:F84"/>
    <mergeCell ref="G83:L84"/>
    <mergeCell ref="A85:F85"/>
    <mergeCell ref="G85:L85"/>
    <mergeCell ref="A86:F86"/>
    <mergeCell ref="G86:L86"/>
    <mergeCell ref="A79:F79"/>
    <mergeCell ref="G79:L79"/>
    <mergeCell ref="A80:F80"/>
    <mergeCell ref="G80:L80"/>
    <mergeCell ref="A81:D81"/>
    <mergeCell ref="E81:F81"/>
    <mergeCell ref="G81:J81"/>
    <mergeCell ref="K81:L81"/>
    <mergeCell ref="A75:D75"/>
    <mergeCell ref="E75:F75"/>
    <mergeCell ref="G75:J75"/>
    <mergeCell ref="K75:L75"/>
    <mergeCell ref="A77:F78"/>
    <mergeCell ref="G77:L78"/>
    <mergeCell ref="A71:F72"/>
    <mergeCell ref="G71:L72"/>
    <mergeCell ref="A73:F73"/>
    <mergeCell ref="G73:L73"/>
    <mergeCell ref="A74:F74"/>
    <mergeCell ref="G74:L74"/>
    <mergeCell ref="A67:F67"/>
    <mergeCell ref="G67:L67"/>
    <mergeCell ref="A68:F68"/>
    <mergeCell ref="G68:L68"/>
    <mergeCell ref="A69:D69"/>
    <mergeCell ref="E69:F69"/>
    <mergeCell ref="G69:J69"/>
    <mergeCell ref="K69:L69"/>
    <mergeCell ref="A63:D63"/>
    <mergeCell ref="E63:F63"/>
    <mergeCell ref="G63:J63"/>
    <mergeCell ref="K63:L63"/>
    <mergeCell ref="A65:F66"/>
    <mergeCell ref="G65:L66"/>
    <mergeCell ref="A61:F61"/>
    <mergeCell ref="G61:L61"/>
    <mergeCell ref="A62:F62"/>
    <mergeCell ref="G62:L62"/>
    <mergeCell ref="A57:D57"/>
    <mergeCell ref="E57:F57"/>
    <mergeCell ref="G57:J57"/>
    <mergeCell ref="K57:L57"/>
    <mergeCell ref="A59:F60"/>
    <mergeCell ref="G59:L60"/>
    <mergeCell ref="A53:F54"/>
    <mergeCell ref="G53:L54"/>
    <mergeCell ref="A55:F55"/>
    <mergeCell ref="G55:L55"/>
    <mergeCell ref="A56:F56"/>
    <mergeCell ref="G56:L56"/>
    <mergeCell ref="A49:F49"/>
    <mergeCell ref="G49:L49"/>
    <mergeCell ref="A50:F50"/>
    <mergeCell ref="G50:L50"/>
    <mergeCell ref="A51:D51"/>
    <mergeCell ref="E51:F51"/>
    <mergeCell ref="G51:J51"/>
    <mergeCell ref="K51:L51"/>
    <mergeCell ref="A45:D45"/>
    <mergeCell ref="E45:F45"/>
    <mergeCell ref="G45:J45"/>
    <mergeCell ref="K45:L45"/>
    <mergeCell ref="A47:F48"/>
    <mergeCell ref="G47:L48"/>
    <mergeCell ref="A41:F42"/>
    <mergeCell ref="G41:L42"/>
    <mergeCell ref="A43:F43"/>
    <mergeCell ref="G43:L43"/>
    <mergeCell ref="A44:F44"/>
    <mergeCell ref="G44:L44"/>
    <mergeCell ref="A37:F37"/>
    <mergeCell ref="G37:L37"/>
    <mergeCell ref="A38:F38"/>
    <mergeCell ref="G38:L38"/>
    <mergeCell ref="A39:D39"/>
    <mergeCell ref="E39:F39"/>
    <mergeCell ref="G39:J39"/>
    <mergeCell ref="K39:L39"/>
    <mergeCell ref="A33:D33"/>
    <mergeCell ref="E33:F33"/>
    <mergeCell ref="G33:J33"/>
    <mergeCell ref="K33:L33"/>
    <mergeCell ref="A35:F36"/>
    <mergeCell ref="G35:L36"/>
    <mergeCell ref="A29:F30"/>
    <mergeCell ref="G29:L30"/>
    <mergeCell ref="A31:F31"/>
    <mergeCell ref="G31:L31"/>
    <mergeCell ref="A32:F32"/>
    <mergeCell ref="G32:L32"/>
    <mergeCell ref="A25:F25"/>
    <mergeCell ref="G25:L25"/>
    <mergeCell ref="A26:F26"/>
    <mergeCell ref="G26:L26"/>
    <mergeCell ref="A27:D27"/>
    <mergeCell ref="E27:F27"/>
    <mergeCell ref="G27:J27"/>
    <mergeCell ref="K27:L27"/>
    <mergeCell ref="A21:D21"/>
    <mergeCell ref="E21:F21"/>
    <mergeCell ref="G21:J21"/>
    <mergeCell ref="K21:L21"/>
    <mergeCell ref="A23:F24"/>
    <mergeCell ref="G23:L24"/>
    <mergeCell ref="A19:F19"/>
    <mergeCell ref="G19:L19"/>
    <mergeCell ref="A20:F20"/>
    <mergeCell ref="G20:L20"/>
    <mergeCell ref="A13:F13"/>
    <mergeCell ref="G13:L13"/>
    <mergeCell ref="A14:F14"/>
    <mergeCell ref="G14:L14"/>
    <mergeCell ref="A15:D15"/>
    <mergeCell ref="E15:F15"/>
    <mergeCell ref="G15:J15"/>
    <mergeCell ref="K15:L15"/>
    <mergeCell ref="A11:F12"/>
    <mergeCell ref="G11:L12"/>
    <mergeCell ref="A5:F6"/>
    <mergeCell ref="G5:L6"/>
    <mergeCell ref="A7:F7"/>
    <mergeCell ref="G7:L7"/>
    <mergeCell ref="A8:F8"/>
    <mergeCell ref="G8:L8"/>
    <mergeCell ref="A17:F18"/>
    <mergeCell ref="G17:L18"/>
    <mergeCell ref="A1:F1"/>
    <mergeCell ref="G1:L1"/>
    <mergeCell ref="A2:F2"/>
    <mergeCell ref="G2:L2"/>
    <mergeCell ref="A3:D3"/>
    <mergeCell ref="E3:F3"/>
    <mergeCell ref="G3:J3"/>
    <mergeCell ref="K3:L3"/>
    <mergeCell ref="A9:D9"/>
    <mergeCell ref="E9:F9"/>
    <mergeCell ref="G9:J9"/>
    <mergeCell ref="K9:L9"/>
  </mergeCells>
  <phoneticPr fontId="1"/>
  <pageMargins left="0.23622047244094491" right="0.23622047244094491" top="0.35433070866141736" bottom="0.35433070866141736" header="0" footer="0"/>
  <pageSetup paperSize="9" scale="93" orientation="portrait" r:id="rId1"/>
  <rowBreaks count="6" manualBreakCount="6">
    <brk id="24" max="16383" man="1"/>
    <brk id="48" max="16383" man="1"/>
    <brk id="72" max="11" man="1"/>
    <brk id="96" max="11" man="1"/>
    <brk id="120" max="11" man="1"/>
    <brk id="144"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DE854A1C2C482449E9F7C335CC2E062" ma:contentTypeVersion="1" ma:contentTypeDescription="新しいドキュメントを作成します。" ma:contentTypeScope="" ma:versionID="c55435b856d069c1e8d45ac4e9500c92">
  <xsd:schema xmlns:xsd="http://www.w3.org/2001/XMLSchema" xmlns:xs="http://www.w3.org/2001/XMLSchema" xmlns:p="http://schemas.microsoft.com/office/2006/metadata/properties" xmlns:ns2="34bf6b23-2f3a-4435-a453-975cfa5da90d" targetNamespace="http://schemas.microsoft.com/office/2006/metadata/properties" ma:root="true" ma:fieldsID="508939a5c28a9cf7e3b87b1aa7c96ed2" ns2:_="">
    <xsd:import namespace="34bf6b23-2f3a-4435-a453-975cfa5da90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bf6b23-2f3a-4435-a453-975cfa5da90d"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638CB-55FA-4FF9-88DD-A6B7ADB680C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4bf6b23-2f3a-4435-a453-975cfa5da90d"/>
    <ds:schemaRef ds:uri="http://www.w3.org/XML/1998/namespace"/>
  </ds:schemaRefs>
</ds:datastoreItem>
</file>

<file path=customXml/itemProps2.xml><?xml version="1.0" encoding="utf-8"?>
<ds:datastoreItem xmlns:ds="http://schemas.openxmlformats.org/officeDocument/2006/customXml" ds:itemID="{6A420C53-316D-4722-AFCF-7D2C14D7F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bf6b23-2f3a-4435-a453-975cfa5da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266E43-0F64-4D31-B40D-D970F0B36A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入場者名簿・検温表(11月6日用）</vt:lpstr>
      <vt:lpstr>入場許可証（11月6日用）</vt:lpstr>
      <vt:lpstr>入場者名簿・検温表(11月7日用）</vt:lpstr>
      <vt:lpstr>入場許可証（11月7日用）</vt:lpstr>
      <vt:lpstr>入場者名簿・検温表(11月13日用）</vt:lpstr>
      <vt:lpstr>入場許可証（11月13日用）</vt:lpstr>
      <vt:lpstr>入場者名簿・検温表(11月14日用）</vt:lpstr>
      <vt:lpstr>入場許可証（11月14日用）</vt:lpstr>
      <vt:lpstr>'入場許可証（11月13日用）'!Print_Area</vt:lpstr>
      <vt:lpstr>'入場許可証（11月14日用）'!Print_Area</vt:lpstr>
      <vt:lpstr>'入場許可証（11月6日用）'!Print_Area</vt:lpstr>
      <vt:lpstr>'入場許可証（11月7日用）'!Print_Area</vt:lpstr>
      <vt:lpstr>'入場者名簿・検温表(11月13日用）'!Print_Area</vt:lpstr>
      <vt:lpstr>'入場者名簿・検温表(11月14日用）'!Print_Area</vt:lpstr>
      <vt:lpstr>'入場者名簿・検温表(11月6日用）'!Print_Area</vt:lpstr>
      <vt:lpstr>'入場者名簿・検温表(11月7日用）'!Print_Area</vt:lpstr>
      <vt:lpstr>'入場者名簿・検温表(11月13日用）'!Print_Titles</vt:lpstr>
      <vt:lpstr>'入場者名簿・検温表(11月14日用）'!Print_Titles</vt:lpstr>
      <vt:lpstr>'入場者名簿・検温表(11月6日用）'!Print_Titles</vt:lpstr>
      <vt:lpstr>'入場者名簿・検温表(11月7日用）'!Print_Titles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sumiko</dc:creator>
  <cp:lastModifiedBy>saeki-n</cp:lastModifiedBy>
  <cp:lastPrinted>2021-10-08T07:48:15Z</cp:lastPrinted>
  <dcterms:created xsi:type="dcterms:W3CDTF">2020-06-22T05:21:26Z</dcterms:created>
  <dcterms:modified xsi:type="dcterms:W3CDTF">2021-10-20T04:48:43Z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0x0101008DE854A1C2C482449E9F7C335CC2E062</vt:lpwstr>
  </property>
</Properties>
</file>