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6608" windowHeight="9432"/>
  </bookViews>
  <sheets>
    <sheet name="入場者名簿・検温表(６月３日用）" sheetId="14" r:id="rId1"/>
    <sheet name="入場許可証（６月３日用）" sheetId="15" r:id="rId2"/>
    <sheet name="入場者名簿・検温表(６月４日用）" sheetId="11" r:id="rId3"/>
    <sheet name="入場許可証（６月４日用）" sheetId="16" r:id="rId4"/>
    <sheet name="入場者名簿・検温表(６月５日用）" sheetId="17" r:id="rId5"/>
    <sheet name="入場許可証（６月５日用）" sheetId="13" r:id="rId6"/>
    <sheet name="入場者名簿・検温表(６月６日用）" sheetId="18" r:id="rId7"/>
    <sheet name="入場許可証（６月６日用）" sheetId="19" r:id="rId8"/>
  </sheets>
  <definedNames>
    <definedName name="_xlnm.Print_Area" localSheetId="1">'入場許可証（６月３日用）'!$A$1:$L$108</definedName>
    <definedName name="_xlnm.Print_Area" localSheetId="3">'入場許可証（６月４日用）'!$A$1:$L$108</definedName>
    <definedName name="_xlnm.Print_Area" localSheetId="5">'入場許可証（６月５日用）'!$A$1:$L$108</definedName>
    <definedName name="_xlnm.Print_Area" localSheetId="7">'入場許可証（６月６日用）'!$A$1:$L$108</definedName>
    <definedName name="_xlnm.Print_Area" localSheetId="0">'入場者名簿・検温表(６月３日用）'!$A$1:$G$45</definedName>
    <definedName name="_xlnm.Print_Area" localSheetId="2">'入場者名簿・検温表(６月４日用）'!$A$1:$G$45</definedName>
    <definedName name="_xlnm.Print_Area" localSheetId="4">'入場者名簿・検温表(６月５日用）'!$A$1:$G$45</definedName>
    <definedName name="_xlnm.Print_Area" localSheetId="6">'入場者名簿・検温表(６月６日用）'!$A$1:$G$15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6" i="19" l="1"/>
  <c r="I100" i="19"/>
  <c r="C100" i="19"/>
  <c r="I94" i="19"/>
  <c r="C94" i="19"/>
  <c r="I88" i="19"/>
  <c r="C88" i="19"/>
  <c r="I82" i="19"/>
  <c r="C82" i="19"/>
  <c r="I76" i="19"/>
  <c r="C76" i="19"/>
  <c r="I70" i="19"/>
  <c r="C70" i="19"/>
  <c r="I64" i="19"/>
  <c r="C64" i="19"/>
  <c r="I58" i="19"/>
  <c r="C58" i="19"/>
  <c r="I52" i="19"/>
  <c r="C52" i="19"/>
  <c r="I46" i="19"/>
  <c r="C46" i="19"/>
  <c r="I40" i="19"/>
  <c r="C40" i="19"/>
  <c r="I34" i="19"/>
  <c r="C34" i="19"/>
  <c r="I28" i="19"/>
  <c r="C28" i="19"/>
  <c r="I22" i="19"/>
  <c r="C22" i="19"/>
  <c r="I16" i="19"/>
  <c r="C16" i="19"/>
  <c r="I10" i="19"/>
  <c r="C10" i="19"/>
  <c r="I4" i="19"/>
  <c r="C4" i="19"/>
  <c r="A105" i="19"/>
  <c r="A103" i="19"/>
  <c r="G99" i="19"/>
  <c r="A99" i="19"/>
  <c r="G97" i="19"/>
  <c r="A97" i="19"/>
  <c r="G93" i="19"/>
  <c r="A93" i="19"/>
  <c r="G91" i="19"/>
  <c r="A91" i="19"/>
  <c r="G87" i="19"/>
  <c r="A87" i="19"/>
  <c r="G85" i="19"/>
  <c r="A85" i="19"/>
  <c r="G81" i="19"/>
  <c r="A81" i="19"/>
  <c r="G79" i="19"/>
  <c r="A79" i="19"/>
  <c r="G75" i="19"/>
  <c r="A75" i="19"/>
  <c r="G73" i="19"/>
  <c r="A73" i="19"/>
  <c r="G69" i="19"/>
  <c r="A69" i="19"/>
  <c r="G67" i="19"/>
  <c r="A67" i="19"/>
  <c r="G63" i="19"/>
  <c r="A63" i="19"/>
  <c r="G61" i="19"/>
  <c r="A61" i="19"/>
  <c r="G57" i="19"/>
  <c r="A57" i="19"/>
  <c r="G51" i="19"/>
  <c r="A51" i="19"/>
  <c r="G45" i="19"/>
  <c r="A45" i="19"/>
  <c r="G39" i="19"/>
  <c r="A39" i="19"/>
  <c r="G33" i="19"/>
  <c r="A33" i="19"/>
  <c r="G27" i="19"/>
  <c r="A27" i="19"/>
  <c r="G21" i="19"/>
  <c r="A21" i="19"/>
  <c r="G15" i="19"/>
  <c r="A15" i="19"/>
  <c r="G9" i="19"/>
  <c r="A9" i="19"/>
  <c r="G3" i="19"/>
  <c r="A3" i="19"/>
  <c r="C106" i="13"/>
  <c r="A105" i="13"/>
  <c r="A103" i="13"/>
  <c r="I100" i="13"/>
  <c r="C100" i="13"/>
  <c r="G99" i="13"/>
  <c r="A99" i="13"/>
  <c r="G97" i="13"/>
  <c r="A97" i="13"/>
  <c r="I94" i="13"/>
  <c r="C94" i="13"/>
  <c r="G93" i="13"/>
  <c r="A93" i="13"/>
  <c r="G91" i="13"/>
  <c r="A91" i="13"/>
  <c r="I88" i="13"/>
  <c r="C88" i="13"/>
  <c r="G87" i="13"/>
  <c r="A87" i="13"/>
  <c r="G85" i="13"/>
  <c r="A85" i="13"/>
  <c r="I82" i="13"/>
  <c r="C82" i="13"/>
  <c r="G81" i="13"/>
  <c r="A81" i="13"/>
  <c r="G79" i="13"/>
  <c r="A79" i="13"/>
  <c r="I76" i="13"/>
  <c r="C76" i="13"/>
  <c r="G75" i="13"/>
  <c r="A75" i="13"/>
  <c r="G73" i="13"/>
  <c r="A73" i="13"/>
  <c r="I70" i="13"/>
  <c r="C70" i="13"/>
  <c r="G69" i="13"/>
  <c r="A69" i="13"/>
  <c r="G67" i="13"/>
  <c r="A67" i="13"/>
  <c r="I64" i="13"/>
  <c r="C64" i="13"/>
  <c r="G63" i="13"/>
  <c r="A63" i="13"/>
  <c r="G61" i="13"/>
  <c r="A61" i="13"/>
  <c r="I58" i="13"/>
  <c r="C58" i="13"/>
  <c r="I52" i="13"/>
  <c r="C52" i="13"/>
  <c r="I46" i="13"/>
  <c r="C46" i="13"/>
  <c r="I40" i="13"/>
  <c r="C40" i="13"/>
  <c r="I34" i="13"/>
  <c r="C34" i="13"/>
  <c r="I28" i="13"/>
  <c r="C28" i="13"/>
  <c r="I22" i="13"/>
  <c r="C22" i="13"/>
  <c r="I16" i="13"/>
  <c r="C16" i="13"/>
  <c r="I10" i="13"/>
  <c r="C10" i="13"/>
  <c r="I4" i="13"/>
  <c r="C4" i="13"/>
  <c r="G57" i="13"/>
  <c r="A57" i="13"/>
  <c r="G51" i="13"/>
  <c r="A51" i="13"/>
  <c r="G45" i="13"/>
  <c r="A45" i="13"/>
  <c r="G39" i="13"/>
  <c r="A39" i="13"/>
  <c r="G33" i="13"/>
  <c r="A33" i="13"/>
  <c r="G27" i="13"/>
  <c r="A27" i="13"/>
  <c r="G21" i="13"/>
  <c r="A21" i="13"/>
  <c r="G15" i="13"/>
  <c r="A15" i="13"/>
  <c r="G9" i="13"/>
  <c r="A9" i="13"/>
  <c r="G3" i="13"/>
  <c r="A3" i="13"/>
  <c r="C106" i="16"/>
  <c r="I100" i="16"/>
  <c r="C100" i="16"/>
  <c r="C94" i="16"/>
  <c r="I94" i="16"/>
  <c r="I88" i="16"/>
  <c r="C88" i="16"/>
  <c r="C82" i="16"/>
  <c r="I82" i="16"/>
  <c r="I76" i="16"/>
  <c r="C76" i="16"/>
  <c r="C70" i="16"/>
  <c r="I70" i="16"/>
  <c r="I64" i="16"/>
  <c r="C64" i="16"/>
  <c r="C58" i="16"/>
  <c r="I58" i="16"/>
  <c r="I52" i="16"/>
  <c r="C52" i="16"/>
  <c r="C46" i="16"/>
  <c r="I46" i="16"/>
  <c r="I40" i="16"/>
  <c r="C40" i="16"/>
  <c r="C34" i="16"/>
  <c r="I34" i="16"/>
  <c r="I28" i="16"/>
  <c r="C28" i="16"/>
  <c r="I22" i="16"/>
  <c r="C22" i="16"/>
  <c r="I16" i="16"/>
  <c r="C16" i="16"/>
  <c r="I10" i="16"/>
  <c r="C10" i="16"/>
  <c r="I4" i="16"/>
  <c r="C4" i="16"/>
  <c r="C106" i="15"/>
  <c r="C100" i="15"/>
  <c r="I100" i="15"/>
  <c r="I94" i="15"/>
  <c r="C94" i="15"/>
  <c r="C88" i="15"/>
  <c r="I88" i="15"/>
  <c r="I82" i="15"/>
  <c r="C82" i="15"/>
  <c r="C76" i="15"/>
  <c r="I76" i="15"/>
  <c r="I70" i="15"/>
  <c r="C70" i="15"/>
  <c r="C64" i="15"/>
  <c r="I64" i="15"/>
  <c r="I58" i="15"/>
  <c r="C58" i="15"/>
  <c r="C52" i="15"/>
  <c r="I52" i="15"/>
  <c r="I46" i="15"/>
  <c r="C46" i="15"/>
  <c r="C40" i="15"/>
  <c r="I40" i="15"/>
  <c r="I34" i="15"/>
  <c r="C34" i="15"/>
  <c r="C28" i="15"/>
  <c r="I28" i="15"/>
  <c r="I22" i="15"/>
  <c r="C22" i="15"/>
  <c r="C16" i="15"/>
  <c r="I16" i="15"/>
  <c r="I10" i="15"/>
  <c r="C10" i="15"/>
  <c r="I4" i="15"/>
  <c r="C4" i="15"/>
  <c r="A105" i="16"/>
  <c r="A103" i="16"/>
  <c r="G99" i="16"/>
  <c r="A99" i="16"/>
  <c r="G97" i="16"/>
  <c r="A97" i="16"/>
  <c r="G93" i="16"/>
  <c r="A93" i="16"/>
  <c r="G91" i="16"/>
  <c r="A91" i="16"/>
  <c r="G87" i="16"/>
  <c r="A87" i="16"/>
  <c r="G85" i="16"/>
  <c r="A85" i="16"/>
  <c r="G81" i="16"/>
  <c r="A81" i="16"/>
  <c r="G79" i="16"/>
  <c r="A79" i="16"/>
  <c r="G75" i="16"/>
  <c r="A75" i="16"/>
  <c r="G73" i="16"/>
  <c r="A73" i="16"/>
  <c r="G69" i="16"/>
  <c r="A69" i="16"/>
  <c r="G67" i="16"/>
  <c r="A67" i="16"/>
  <c r="G63" i="16"/>
  <c r="A63" i="16"/>
  <c r="G61" i="16"/>
  <c r="A61" i="16"/>
  <c r="A105" i="15"/>
  <c r="A99" i="15"/>
  <c r="G99" i="15"/>
  <c r="G93" i="15"/>
  <c r="A93" i="15"/>
  <c r="G87" i="15"/>
  <c r="A87" i="15"/>
  <c r="G81" i="15"/>
  <c r="A81" i="15"/>
  <c r="G75" i="15"/>
  <c r="A75" i="15"/>
  <c r="G69" i="15"/>
  <c r="A69" i="15"/>
  <c r="G63" i="15"/>
  <c r="A63" i="15"/>
  <c r="G57" i="15"/>
  <c r="A57" i="15"/>
  <c r="G51" i="15"/>
  <c r="A51" i="15"/>
  <c r="G45" i="15"/>
  <c r="A45" i="15"/>
  <c r="G39" i="15"/>
  <c r="A39" i="15"/>
  <c r="A33" i="15"/>
  <c r="G33" i="15"/>
  <c r="G27" i="15"/>
  <c r="A27" i="15"/>
  <c r="A21" i="15"/>
  <c r="G21" i="15"/>
  <c r="G15" i="15"/>
  <c r="A15" i="15"/>
  <c r="A9" i="15"/>
  <c r="G9" i="15"/>
  <c r="G3" i="15"/>
  <c r="A3" i="15"/>
  <c r="A103" i="15"/>
  <c r="G97" i="15"/>
  <c r="A97" i="15"/>
  <c r="G91" i="15"/>
  <c r="A91" i="15"/>
  <c r="G85" i="15"/>
  <c r="A85" i="15"/>
  <c r="G79" i="15"/>
  <c r="A79" i="15"/>
  <c r="G73" i="15"/>
  <c r="A73" i="15"/>
  <c r="G67" i="15"/>
  <c r="A67" i="15"/>
  <c r="G61" i="15"/>
  <c r="A61" i="15"/>
  <c r="G13" i="19" l="1"/>
  <c r="G13" i="15"/>
  <c r="G55" i="19" l="1"/>
  <c r="A55" i="19"/>
  <c r="G49" i="19"/>
  <c r="A49" i="19"/>
  <c r="G43" i="19"/>
  <c r="A43" i="19"/>
  <c r="G37" i="19"/>
  <c r="A37" i="19"/>
  <c r="G31" i="19"/>
  <c r="A31" i="19"/>
  <c r="G25" i="19"/>
  <c r="A25" i="19"/>
  <c r="G19" i="19"/>
  <c r="A19" i="19"/>
  <c r="A13" i="19"/>
  <c r="G7" i="19"/>
  <c r="A7" i="19"/>
  <c r="G1" i="19"/>
  <c r="G57" i="16"/>
  <c r="A57" i="16"/>
  <c r="G55" i="16"/>
  <c r="A55" i="16"/>
  <c r="G51" i="16"/>
  <c r="A51" i="16"/>
  <c r="G49" i="16"/>
  <c r="A49" i="16"/>
  <c r="G45" i="16"/>
  <c r="A45" i="16"/>
  <c r="G43" i="16"/>
  <c r="A43" i="16"/>
  <c r="G39" i="16"/>
  <c r="A39" i="16"/>
  <c r="G37" i="16"/>
  <c r="A37" i="16"/>
  <c r="G33" i="16"/>
  <c r="A33" i="16"/>
  <c r="G31" i="16"/>
  <c r="A31" i="16"/>
  <c r="G27" i="16"/>
  <c r="A27" i="16"/>
  <c r="G25" i="16"/>
  <c r="A25" i="16"/>
  <c r="G21" i="16"/>
  <c r="A21" i="16"/>
  <c r="G19" i="16"/>
  <c r="A19" i="16"/>
  <c r="G15" i="16"/>
  <c r="A15" i="16"/>
  <c r="G13" i="16"/>
  <c r="A13" i="16"/>
  <c r="G9" i="16"/>
  <c r="A9" i="16"/>
  <c r="G7" i="16"/>
  <c r="A7" i="16"/>
  <c r="G3" i="16"/>
  <c r="A3" i="16"/>
  <c r="G1" i="16"/>
  <c r="G19" i="15"/>
  <c r="G25" i="15"/>
  <c r="G31" i="15"/>
  <c r="G37" i="15"/>
  <c r="G43" i="15"/>
  <c r="G49" i="15"/>
  <c r="G55" i="15"/>
  <c r="A55" i="15"/>
  <c r="A49" i="15"/>
  <c r="A43" i="15"/>
  <c r="A37" i="15"/>
  <c r="A31" i="15"/>
  <c r="A25" i="15"/>
  <c r="A19" i="15"/>
  <c r="A13" i="15"/>
  <c r="G7" i="15"/>
  <c r="A7" i="15"/>
  <c r="G1" i="15"/>
  <c r="G55" i="13" l="1"/>
  <c r="A55" i="13"/>
  <c r="G49" i="13"/>
  <c r="A49" i="13"/>
  <c r="G43" i="13"/>
  <c r="A43" i="13"/>
  <c r="G37" i="13"/>
  <c r="A37" i="13"/>
  <c r="G31" i="13"/>
  <c r="A31" i="13"/>
  <c r="G25" i="13"/>
  <c r="A25" i="13"/>
  <c r="G19" i="13"/>
  <c r="A19" i="13"/>
  <c r="G13" i="13"/>
  <c r="A13" i="13"/>
  <c r="G7" i="13"/>
  <c r="A7" i="13"/>
  <c r="G1" i="13"/>
</calcChain>
</file>

<file path=xl/sharedStrings.xml><?xml version="1.0" encoding="utf-8"?>
<sst xmlns="http://schemas.openxmlformats.org/spreadsheetml/2006/main" count="1036" uniqueCount="31">
  <si>
    <t>学校名</t>
    <rPh sb="0" eb="3">
      <t>ガッコウメイ</t>
    </rPh>
    <phoneticPr fontId="1"/>
  </si>
  <si>
    <t>No．</t>
    <phoneticPr fontId="1"/>
  </si>
  <si>
    <t>入場許可証</t>
    <rPh sb="0" eb="2">
      <t>ニュウジョウ</t>
    </rPh>
    <rPh sb="2" eb="5">
      <t>キョカショウ</t>
    </rPh>
    <phoneticPr fontId="1"/>
  </si>
  <si>
    <t>高等学校</t>
    <rPh sb="0" eb="2">
      <t>コウトウ</t>
    </rPh>
    <rPh sb="2" eb="4">
      <t>ガッコウ</t>
    </rPh>
    <phoneticPr fontId="1"/>
  </si>
  <si>
    <t>No.</t>
    <phoneticPr fontId="1"/>
  </si>
  <si>
    <t>保護者代表者氏名</t>
    <rPh sb="0" eb="3">
      <t>ホゴシャ</t>
    </rPh>
    <rPh sb="3" eb="5">
      <t>ダイヒョウ</t>
    </rPh>
    <rPh sb="5" eb="6">
      <t>シャ</t>
    </rPh>
    <rPh sb="6" eb="8">
      <t>シメイ</t>
    </rPh>
    <phoneticPr fontId="1"/>
  </si>
  <si>
    <t>当日体温</t>
    <rPh sb="0" eb="2">
      <t>トウジツ</t>
    </rPh>
    <rPh sb="2" eb="4">
      <t>タイオン</t>
    </rPh>
    <phoneticPr fontId="1"/>
  </si>
  <si>
    <t>℃</t>
    <phoneticPr fontId="1"/>
  </si>
  <si>
    <t>入場者氏名</t>
    <rPh sb="0" eb="2">
      <t>ニュウジョウ</t>
    </rPh>
    <rPh sb="2" eb="3">
      <t>シャ</t>
    </rPh>
    <rPh sb="3" eb="4">
      <t>シ</t>
    </rPh>
    <rPh sb="4" eb="5">
      <t>ナ</t>
    </rPh>
    <phoneticPr fontId="1"/>
  </si>
  <si>
    <t>緊急連絡先(携帯）</t>
    <rPh sb="0" eb="2">
      <t>キンキュウ</t>
    </rPh>
    <rPh sb="2" eb="5">
      <t>レンラクサキ</t>
    </rPh>
    <rPh sb="6" eb="8">
      <t>ケイタイ</t>
    </rPh>
    <phoneticPr fontId="1"/>
  </si>
  <si>
    <t>顧　　問　　名</t>
    <rPh sb="0" eb="1">
      <t>コ</t>
    </rPh>
    <rPh sb="3" eb="4">
      <t>トイ</t>
    </rPh>
    <rPh sb="6" eb="7">
      <t>メイ</t>
    </rPh>
    <phoneticPr fontId="1"/>
  </si>
  <si>
    <t>●入り口で本許可証と提出された名簿を照らし合わせた後入場可能になります。
●マスク・手洗い・消毒等の感染予防に努めください。</t>
    <rPh sb="1" eb="2">
      <t>イ</t>
    </rPh>
    <rPh sb="3" eb="4">
      <t>グチ</t>
    </rPh>
    <rPh sb="5" eb="6">
      <t>ホン</t>
    </rPh>
    <rPh sb="6" eb="9">
      <t>キョカショウ</t>
    </rPh>
    <rPh sb="10" eb="12">
      <t>テイシュツ</t>
    </rPh>
    <rPh sb="15" eb="17">
      <t>メイボ</t>
    </rPh>
    <rPh sb="18" eb="19">
      <t>テ</t>
    </rPh>
    <rPh sb="21" eb="22">
      <t>ア</t>
    </rPh>
    <rPh sb="25" eb="26">
      <t>ゴ</t>
    </rPh>
    <rPh sb="26" eb="28">
      <t>ニュウジョウ</t>
    </rPh>
    <rPh sb="28" eb="30">
      <t>カノウ</t>
    </rPh>
    <rPh sb="42" eb="44">
      <t>テアラ</t>
    </rPh>
    <rPh sb="46" eb="48">
      <t>ショウドク</t>
    </rPh>
    <rPh sb="48" eb="49">
      <t>トウ</t>
    </rPh>
    <rPh sb="50" eb="52">
      <t>カンセン</t>
    </rPh>
    <rPh sb="52" eb="54">
      <t>ヨボウ</t>
    </rPh>
    <rPh sb="55" eb="56">
      <t>ツト</t>
    </rPh>
    <phoneticPr fontId="1"/>
  </si>
  <si>
    <t>☐ □ □ □</t>
  </si>
  <si>
    <r>
      <t>来場(当日</t>
    </r>
    <r>
      <rPr>
        <sz val="11"/>
        <color theme="1"/>
        <rFont val="ＭＳ Ｐゴシック"/>
        <family val="3"/>
        <charset val="128"/>
      </rPr>
      <t>☑</t>
    </r>
    <r>
      <rPr>
        <sz val="11"/>
        <color theme="1"/>
        <rFont val="游ゴシック"/>
        <family val="2"/>
        <charset val="128"/>
        <scheme val="minor"/>
      </rPr>
      <t>）　　</t>
    </r>
    <rPh sb="0" eb="2">
      <t>ライジョウ</t>
    </rPh>
    <rPh sb="3" eb="5">
      <t>トウジツ</t>
    </rPh>
    <phoneticPr fontId="1"/>
  </si>
  <si>
    <t>次のような症状があれば☑してください</t>
    <rPh sb="0" eb="1">
      <t>ツギ</t>
    </rPh>
    <rPh sb="5" eb="7">
      <t>ショウジョウ</t>
    </rPh>
    <phoneticPr fontId="1"/>
  </si>
  <si>
    <t>□頭痛　□せき　□のどの痛み　□息苦しい　□倦怠感</t>
    <rPh sb="1" eb="3">
      <t>ズツウ</t>
    </rPh>
    <rPh sb="12" eb="13">
      <t>イタ</t>
    </rPh>
    <rPh sb="16" eb="18">
      <t>イキグル</t>
    </rPh>
    <rPh sb="22" eb="25">
      <t>ケンタイカン</t>
    </rPh>
    <phoneticPr fontId="1"/>
  </si>
  <si>
    <t>高等学校</t>
    <rPh sb="0" eb="4">
      <t>コウトウガッコウ</t>
    </rPh>
    <phoneticPr fontId="1"/>
  </si>
  <si>
    <r>
      <rPr>
        <sz val="14"/>
        <color theme="1"/>
        <rFont val="游ゴシック"/>
        <family val="3"/>
        <charset val="128"/>
        <scheme val="minor"/>
      </rPr>
      <t>【別紙１】　令和４年度熊本県高等学校総合体育大会バレーボール競技</t>
    </r>
    <r>
      <rPr>
        <sz val="16"/>
        <color theme="1"/>
        <rFont val="游ゴシック"/>
        <family val="3"/>
        <charset val="128"/>
        <scheme val="minor"/>
      </rPr>
      <t xml:space="preserve">
</t>
    </r>
    <r>
      <rPr>
        <sz val="24"/>
        <color theme="1"/>
        <rFont val="游ゴシック"/>
        <family val="3"/>
        <charset val="128"/>
        <scheme val="minor"/>
      </rPr>
      <t>入場者名簿(６月３日)</t>
    </r>
    <rPh sb="1" eb="3">
      <t>ベッシ</t>
    </rPh>
    <rPh sb="11" eb="13">
      <t>クマモト</t>
    </rPh>
    <rPh sb="18" eb="24">
      <t>ソウゴウタイイクタイカイ</t>
    </rPh>
    <rPh sb="30" eb="32">
      <t>キョウギ</t>
    </rPh>
    <rPh sb="33" eb="35">
      <t>ニュウジョウ</t>
    </rPh>
    <rPh sb="35" eb="36">
      <t>シャ</t>
    </rPh>
    <rPh sb="36" eb="38">
      <t>メイボ</t>
    </rPh>
    <rPh sb="40" eb="41">
      <t>ガツ</t>
    </rPh>
    <rPh sb="42" eb="43">
      <t>ニチ</t>
    </rPh>
    <phoneticPr fontId="1"/>
  </si>
  <si>
    <t>令和４年度熊本県高校総体バレーボール競技
(６月３日)</t>
    <rPh sb="5" eb="7">
      <t>クマモト</t>
    </rPh>
    <rPh sb="10" eb="12">
      <t>ソウタイ</t>
    </rPh>
    <rPh sb="18" eb="20">
      <t>キョウギ</t>
    </rPh>
    <phoneticPr fontId="1"/>
  </si>
  <si>
    <r>
      <rPr>
        <sz val="14"/>
        <color theme="1"/>
        <rFont val="游ゴシック"/>
        <family val="3"/>
        <charset val="128"/>
        <scheme val="minor"/>
      </rPr>
      <t>【別紙１】　令和４年度熊本県高等学校総合体育大会バレーボール競技</t>
    </r>
    <r>
      <rPr>
        <sz val="16"/>
        <color theme="1"/>
        <rFont val="游ゴシック"/>
        <family val="3"/>
        <charset val="128"/>
        <scheme val="minor"/>
      </rPr>
      <t xml:space="preserve">
</t>
    </r>
    <r>
      <rPr>
        <sz val="24"/>
        <color theme="1"/>
        <rFont val="游ゴシック"/>
        <family val="3"/>
        <charset val="128"/>
        <scheme val="minor"/>
      </rPr>
      <t>入場者名簿・検温表(６月４日)</t>
    </r>
    <rPh sb="1" eb="3">
      <t>ベッシ</t>
    </rPh>
    <rPh sb="11" eb="13">
      <t>クマモト</t>
    </rPh>
    <rPh sb="18" eb="24">
      <t>ソウゴウタイイクタイカイ</t>
    </rPh>
    <rPh sb="30" eb="32">
      <t>キョウギ</t>
    </rPh>
    <rPh sb="33" eb="35">
      <t>ニュウジョウ</t>
    </rPh>
    <rPh sb="35" eb="36">
      <t>シャ</t>
    </rPh>
    <rPh sb="36" eb="38">
      <t>メイボ</t>
    </rPh>
    <rPh sb="39" eb="41">
      <t>ケンオン</t>
    </rPh>
    <rPh sb="41" eb="42">
      <t>ヒョウ</t>
    </rPh>
    <rPh sb="44" eb="45">
      <t>ガツ</t>
    </rPh>
    <rPh sb="46" eb="47">
      <t>ニチ</t>
    </rPh>
    <phoneticPr fontId="1"/>
  </si>
  <si>
    <t>令和４年度熊本県高校総体バレーボール競技
(６月４日)</t>
    <rPh sb="5" eb="7">
      <t>クマモト</t>
    </rPh>
    <rPh sb="10" eb="12">
      <t>ソウタイ</t>
    </rPh>
    <rPh sb="18" eb="20">
      <t>キョウギ</t>
    </rPh>
    <phoneticPr fontId="1"/>
  </si>
  <si>
    <r>
      <rPr>
        <sz val="14"/>
        <color theme="1"/>
        <rFont val="游ゴシック"/>
        <family val="3"/>
        <charset val="128"/>
        <scheme val="minor"/>
      </rPr>
      <t>【別紙１】　令和４年度熊本県高等学校総合体育大会バレーボール競技</t>
    </r>
    <r>
      <rPr>
        <sz val="16"/>
        <color theme="1"/>
        <rFont val="游ゴシック"/>
        <family val="3"/>
        <charset val="128"/>
        <scheme val="minor"/>
      </rPr>
      <t xml:space="preserve">
</t>
    </r>
    <r>
      <rPr>
        <sz val="24"/>
        <color theme="1"/>
        <rFont val="游ゴシック"/>
        <family val="3"/>
        <charset val="128"/>
        <scheme val="minor"/>
      </rPr>
      <t>入場者名簿・検温表(６月５日)</t>
    </r>
    <rPh sb="1" eb="3">
      <t>ベッシ</t>
    </rPh>
    <rPh sb="11" eb="13">
      <t>クマモト</t>
    </rPh>
    <rPh sb="18" eb="24">
      <t>ソウゴウタイイクタイカイ</t>
    </rPh>
    <rPh sb="30" eb="32">
      <t>キョウギ</t>
    </rPh>
    <rPh sb="33" eb="35">
      <t>ニュウジョウ</t>
    </rPh>
    <rPh sb="35" eb="36">
      <t>シャ</t>
    </rPh>
    <rPh sb="36" eb="38">
      <t>メイボ</t>
    </rPh>
    <rPh sb="39" eb="41">
      <t>ケンオン</t>
    </rPh>
    <rPh sb="41" eb="42">
      <t>ヒョウ</t>
    </rPh>
    <rPh sb="44" eb="45">
      <t>ガツ</t>
    </rPh>
    <rPh sb="46" eb="47">
      <t>ニチ</t>
    </rPh>
    <phoneticPr fontId="1"/>
  </si>
  <si>
    <t>令和４年度熊本県高校総体バレーボール競技
(６月５日)</t>
    <rPh sb="5" eb="7">
      <t>クマモト</t>
    </rPh>
    <rPh sb="10" eb="12">
      <t>ソウタイ</t>
    </rPh>
    <rPh sb="18" eb="20">
      <t>キョウギ</t>
    </rPh>
    <phoneticPr fontId="1"/>
  </si>
  <si>
    <t>令和４年度熊本県高校総体バレーボール競技
(６月６日)</t>
    <rPh sb="5" eb="7">
      <t>クマモト</t>
    </rPh>
    <rPh sb="10" eb="12">
      <t>ソウタイ</t>
    </rPh>
    <rPh sb="18" eb="20">
      <t>キョウギ</t>
    </rPh>
    <phoneticPr fontId="1"/>
  </si>
  <si>
    <r>
      <rPr>
        <sz val="14"/>
        <color theme="1"/>
        <rFont val="游ゴシック"/>
        <family val="3"/>
        <charset val="128"/>
        <scheme val="minor"/>
      </rPr>
      <t>【別紙１】　令和４年度熊本県高等学校総合体育大会バレーボール競技</t>
    </r>
    <r>
      <rPr>
        <sz val="16"/>
        <color theme="1"/>
        <rFont val="游ゴシック"/>
        <family val="3"/>
        <charset val="128"/>
        <scheme val="minor"/>
      </rPr>
      <t xml:space="preserve">
</t>
    </r>
    <r>
      <rPr>
        <sz val="24"/>
        <color theme="1"/>
        <rFont val="游ゴシック"/>
        <family val="3"/>
        <charset val="128"/>
        <scheme val="minor"/>
      </rPr>
      <t>入場者名簿・検温表(６月６日)</t>
    </r>
    <rPh sb="1" eb="3">
      <t>ベッシ</t>
    </rPh>
    <rPh sb="11" eb="13">
      <t>クマモト</t>
    </rPh>
    <rPh sb="18" eb="24">
      <t>ソウゴウタイイクタイカイ</t>
    </rPh>
    <rPh sb="30" eb="32">
      <t>キョウギ</t>
    </rPh>
    <rPh sb="33" eb="35">
      <t>ニュウジョウ</t>
    </rPh>
    <rPh sb="35" eb="36">
      <t>シャ</t>
    </rPh>
    <rPh sb="36" eb="38">
      <t>メイボ</t>
    </rPh>
    <rPh sb="39" eb="41">
      <t>ケンオン</t>
    </rPh>
    <rPh sb="41" eb="42">
      <t>ヒョウ</t>
    </rPh>
    <rPh sb="44" eb="45">
      <t>ガツ</t>
    </rPh>
    <rPh sb="46" eb="47">
      <t>ニチ</t>
    </rPh>
    <phoneticPr fontId="1"/>
  </si>
  <si>
    <t>※本表に入力いただいたら、入場許可証が自動で作成されるようにしてあります。
※学校名・入場者氏名を入力して入場許可証を作成してください。
※体温は当日測っていただき、手書きでご記入ください。検温が37.5℃以上は入場できません</t>
    <rPh sb="1" eb="2">
      <t>ホン</t>
    </rPh>
    <rPh sb="2" eb="3">
      <t>ヒョウ</t>
    </rPh>
    <rPh sb="4" eb="6">
      <t>ニュウリョク</t>
    </rPh>
    <rPh sb="13" eb="15">
      <t>ニュウジョウ</t>
    </rPh>
    <rPh sb="15" eb="18">
      <t>キョカショウ</t>
    </rPh>
    <rPh sb="19" eb="21">
      <t>ジドウ</t>
    </rPh>
    <rPh sb="22" eb="24">
      <t>サクセイ</t>
    </rPh>
    <rPh sb="39" eb="42">
      <t>ガッコウメイ</t>
    </rPh>
    <rPh sb="43" eb="45">
      <t>ニュウジョウ</t>
    </rPh>
    <rPh sb="45" eb="46">
      <t>シャ</t>
    </rPh>
    <rPh sb="46" eb="48">
      <t>シメイ</t>
    </rPh>
    <rPh sb="49" eb="51">
      <t>ニュウリョク</t>
    </rPh>
    <rPh sb="53" eb="55">
      <t>ニュウジョウ</t>
    </rPh>
    <rPh sb="55" eb="58">
      <t>キョカショウ</t>
    </rPh>
    <rPh sb="59" eb="61">
      <t>サクセイ</t>
    </rPh>
    <phoneticPr fontId="1"/>
  </si>
  <si>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</si>
  <si>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</si>
  <si>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</si>
  <si>
    <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</si>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</sst>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游ゴシック"/>
      <family val="2"/>
      <charset val="128"/>
      <scheme val="minor"/>
    </font>
    <font>
      <sz val="6"/>
      <name val="游ゴシック"/>
      <family val="2"/>
      <charset val="128"/>
      <scheme val="minor"/>
    </font>
    <font>
      <sz val="11"/>
      <color theme="1"/>
      <name val="Segoe UI Symbol"/>
      <family val="2"/>
    </font>
    <font>
      <sz val="20"/>
      <color theme="1"/>
      <name val="游ゴシック"/>
      <family val="2"/>
      <charset val="128"/>
      <scheme val="minor"/>
    </font>
    <font>
      <sz val="20"/>
      <color theme="1"/>
      <name val="游ゴシック"/>
      <family val="3"/>
      <charset val="128"/>
      <scheme val="minor"/>
    </font>
    <font>
      <b/>
      <sz val="24"/>
      <color theme="1"/>
      <name val="HGPSoeiKakugothicUB"/>
      <family val="3"/>
      <charset val="128"/>
    </font>
    <font>
      <sz val="16"/>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6"/>
      <color theme="1"/>
      <name val="游ゴシック"/>
      <family val="3"/>
      <charset val="128"/>
      <scheme val="minor"/>
    </font>
    <font>
      <sz val="11"/>
      <color theme="1"/>
      <name val="ＭＳ Ｐゴシック"/>
      <family val="3"/>
      <charset val="128"/>
    </font>
    <font>
      <sz val="12"/>
      <color theme="1"/>
      <name val="HGPSoeiKakugothicUB"/>
      <charset val="128"/>
    </font>
    <font>
      <sz val="12"/>
      <color theme="1"/>
      <name val="HGPSoeiKakugothicUB"/>
      <family val="3"/>
      <charset val="128"/>
    </font>
    <font>
      <sz val="18"/>
      <color theme="1"/>
      <name val="游ゴシック"/>
      <family val="3"/>
      <charset val="128"/>
      <scheme val="minor"/>
    </font>
    <font>
      <sz val="11"/>
      <name val="游ゴシック"/>
      <family val="3"/>
      <charset val="128"/>
      <scheme val="minor"/>
    </font>
    <font>
      <sz val="11"/>
      <name val="ＭＳ Ｐゴシック"/>
      <family val="3"/>
      <charset val="128"/>
    </font>
    <font>
      <sz val="24"/>
      <color theme="1"/>
      <name val="游ゴシック"/>
      <family val="3"/>
      <charset val="128"/>
      <scheme val="minor"/>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83">
    <xf numFmtId="0" fontId="0" fillId="0" borderId="0" xfId="0">
      <alignmen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4" xfId="0"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horizontal="center" vertical="center"/>
    </xf>
    <xf numFmtId="0" fontId="16" fillId="0" borderId="9" xfId="0" applyFont="1" applyBorder="1" applyAlignment="1">
      <alignment horizontal="center" vertical="center"/>
    </xf>
    <xf numFmtId="0" fontId="16" fillId="0" borderId="9" xfId="1" applyFont="1" applyBorder="1" applyAlignment="1">
      <alignment horizontal="center" vertical="center"/>
    </xf>
    <xf numFmtId="0" fontId="0" fillId="0" borderId="15" xfId="0" applyBorder="1" applyAlignment="1">
      <alignment horizontal="center" vertical="center"/>
    </xf>
    <xf numFmtId="0" fontId="16" fillId="0" borderId="13" xfId="1" applyFont="1" applyBorder="1" applyAlignment="1">
      <alignment horizontal="center" vertical="center"/>
    </xf>
    <xf numFmtId="0" fontId="0" fillId="0" borderId="31" xfId="0" applyBorder="1">
      <alignment vertical="center"/>
    </xf>
    <xf numFmtId="0" fontId="16" fillId="0" borderId="32" xfId="1" applyFont="1" applyBorder="1" applyAlignment="1">
      <alignment horizontal="center" vertical="center"/>
    </xf>
    <xf numFmtId="0" fontId="0" fillId="0" borderId="32" xfId="0" applyBorder="1" applyAlignment="1">
      <alignment horizontal="right" vertical="center"/>
    </xf>
    <xf numFmtId="0" fontId="0" fillId="0" borderId="1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6" fillId="0" borderId="13" xfId="0" applyFont="1" applyBorder="1" applyAlignment="1">
      <alignment horizontal="center" vertical="center"/>
    </xf>
    <xf numFmtId="0" fontId="0" fillId="0" borderId="20" xfId="0" applyBorder="1" applyAlignment="1">
      <alignment horizontal="left" vertical="center"/>
    </xf>
    <xf numFmtId="0" fontId="16" fillId="0" borderId="38" xfId="0" applyFont="1" applyBorder="1" applyAlignment="1">
      <alignment horizontal="center" vertical="center"/>
    </xf>
    <xf numFmtId="0" fontId="0" fillId="0" borderId="38" xfId="0" applyBorder="1" applyAlignment="1">
      <alignment horizontal="right" vertical="center"/>
    </xf>
    <xf numFmtId="0" fontId="12" fillId="0" borderId="9" xfId="0" applyFont="1" applyBorder="1" applyAlignment="1">
      <alignment horizontal="center" vertical="center"/>
    </xf>
    <xf numFmtId="0" fontId="0" fillId="0" borderId="44" xfId="0" applyBorder="1">
      <alignment vertical="center"/>
    </xf>
    <xf numFmtId="0" fontId="0" fillId="0" borderId="34" xfId="0" applyBorder="1" applyAlignment="1">
      <alignment horizontal="center" vertical="center"/>
    </xf>
    <xf numFmtId="0" fontId="12" fillId="0" borderId="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3" xfId="0" applyFont="1" applyBorder="1" applyAlignment="1">
      <alignment horizontal="center" vertical="center" shrinkToFit="1"/>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9" fillId="0" borderId="4" xfId="0" applyFont="1" applyBorder="1" applyAlignment="1">
      <alignment horizontal="left" vertical="center" wrapText="1"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5" fillId="0" borderId="4" xfId="0" applyFont="1" applyBorder="1" applyAlignment="1">
      <alignment horizontal="center" shrinkToFit="1"/>
    </xf>
    <xf numFmtId="0" fontId="15" fillId="0" borderId="0" xfId="0" applyFont="1" applyBorder="1" applyAlignment="1">
      <alignment horizontal="center" shrinkToFit="1"/>
    </xf>
    <xf numFmtId="0" fontId="8" fillId="0" borderId="0" xfId="0" applyFont="1" applyBorder="1" applyAlignment="1">
      <alignment horizontal="left"/>
    </xf>
    <xf numFmtId="0" fontId="8" fillId="0" borderId="5" xfId="0" applyFont="1" applyBorder="1" applyAlignment="1">
      <alignment horizontal="left"/>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2" xfId="0" applyFont="1" applyBorder="1" applyAlignment="1">
      <alignment horizontal="center" vertical="center" shrinkToFit="1"/>
    </xf>
    <xf numFmtId="0" fontId="0" fillId="0" borderId="34" xfId="0" applyBorder="1" applyAlignment="1">
      <alignment horizontal="center" vertical="center"/>
    </xf>
    <xf numFmtId="0" fontId="0" fillId="0" borderId="41"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00000000-0008-0000-01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00000000-0008-0000-01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00000000-0008-0000-01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00000000-0008-0000-01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00000000-0008-0000-01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00000000-0008-0000-01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00000000-0008-0000-01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00000000-0008-0000-01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00000000-0008-0000-01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00000000-0008-0000-01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00000000-0008-0000-0100-00001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00000000-0008-0000-01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00000000-0008-0000-01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00000000-0008-0000-01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00000000-0008-0000-01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00000000-0008-0000-01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00000000-0008-0000-01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00000000-0008-0000-01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00000000-0008-0000-0100-00002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00000000-0008-0000-01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00000000-0008-0000-0100-00003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71" name="図 70">
          <a:extLst>
            <a:ext uri="{FF2B5EF4-FFF2-40B4-BE49-F238E27FC236}">
              <a16:creationId xmlns:a16="http://schemas.microsoft.com/office/drawing/2014/main" xmlns="" id="{6B633972-A6EF-4E97-AC10-5D05B814B2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5174615"/>
          <a:ext cx="383540" cy="381000"/>
        </a:xfrm>
        <a:prstGeom prst="rect">
          <a:avLst/>
        </a:prstGeom>
      </xdr:spPr>
    </xdr:pic>
    <xdr:clientData/>
  </xdr:oneCellAnchor>
  <xdr:oneCellAnchor>
    <xdr:from>
      <xdr:col>6</xdr:col>
      <xdr:colOff>464820</xdr:colOff>
      <xdr:row>13</xdr:row>
      <xdr:rowOff>22860</xdr:rowOff>
    </xdr:from>
    <xdr:ext cx="368300" cy="365760"/>
    <xdr:pic>
      <xdr:nvPicPr>
        <xdr:cNvPr id="72" name="図 71">
          <a:extLst>
            <a:ext uri="{FF2B5EF4-FFF2-40B4-BE49-F238E27FC236}">
              <a16:creationId xmlns:a16="http://schemas.microsoft.com/office/drawing/2014/main" xmlns="" id="{B087C429-CA39-48E0-AA29-758A18D4C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182235"/>
          <a:ext cx="368300" cy="365760"/>
        </a:xfrm>
        <a:prstGeom prst="rect">
          <a:avLst/>
        </a:prstGeom>
      </xdr:spPr>
    </xdr:pic>
    <xdr:clientData/>
  </xdr:oneCellAnchor>
  <xdr:oneCellAnchor>
    <xdr:from>
      <xdr:col>10</xdr:col>
      <xdr:colOff>0</xdr:colOff>
      <xdr:row>63</xdr:row>
      <xdr:rowOff>76199</xdr:rowOff>
    </xdr:from>
    <xdr:ext cx="1120140" cy="266700"/>
    <xdr:sp macro="" textlink="">
      <xdr:nvSpPr>
        <xdr:cNvPr id="55" name="テキスト ボックス 54">
          <a:extLst>
            <a:ext uri="{FF2B5EF4-FFF2-40B4-BE49-F238E27FC236}">
              <a16:creationId xmlns:a16="http://schemas.microsoft.com/office/drawing/2014/main" xmlns="" id="{00000000-0008-0000-0100-00002A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6" name="図 55">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61</xdr:row>
      <xdr:rowOff>22860</xdr:rowOff>
    </xdr:from>
    <xdr:ext cx="368300" cy="365760"/>
    <xdr:pic>
      <xdr:nvPicPr>
        <xdr:cNvPr id="57" name="図 56">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8" name="テキスト ボックス 57">
          <a:extLst>
            <a:ext uri="{FF2B5EF4-FFF2-40B4-BE49-F238E27FC236}">
              <a16:creationId xmlns:a16="http://schemas.microsoft.com/office/drawing/2014/main" xmlns="" id="{00000000-0008-0000-0100-000033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9" name="図 58">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61</xdr:row>
      <xdr:rowOff>22860</xdr:rowOff>
    </xdr:from>
    <xdr:ext cx="364671" cy="365760"/>
    <xdr:pic>
      <xdr:nvPicPr>
        <xdr:cNvPr id="60" name="図 59">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0</xdr:col>
      <xdr:colOff>0</xdr:colOff>
      <xdr:row>66</xdr:row>
      <xdr:rowOff>0</xdr:rowOff>
    </xdr:from>
    <xdr:ext cx="1120140" cy="266700"/>
    <xdr:sp macro="" textlink="">
      <xdr:nvSpPr>
        <xdr:cNvPr id="61" name="テキスト ボックス 60">
          <a:extLst>
            <a:ext uri="{FF2B5EF4-FFF2-40B4-BE49-F238E27FC236}">
              <a16:creationId xmlns:a16="http://schemas.microsoft.com/office/drawing/2014/main" xmlns="" id="{00000000-0008-0000-0100-000034000000}"/>
            </a:ext>
          </a:extLst>
        </xdr:cNvPr>
        <xdr:cNvSpPr txBox="1"/>
      </xdr:nvSpPr>
      <xdr:spPr>
        <a:xfrm>
          <a:off x="0" y="24384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69</xdr:row>
      <xdr:rowOff>76199</xdr:rowOff>
    </xdr:from>
    <xdr:ext cx="1120140" cy="266700"/>
    <xdr:sp macro="" textlink="">
      <xdr:nvSpPr>
        <xdr:cNvPr id="62" name="テキスト ボックス 61">
          <a:extLst>
            <a:ext uri="{FF2B5EF4-FFF2-40B4-BE49-F238E27FC236}">
              <a16:creationId xmlns:a16="http://schemas.microsoft.com/office/drawing/2014/main" xmlns="" id="{00000000-0008-0000-0100-00002A000000}"/>
            </a:ext>
          </a:extLst>
        </xdr:cNvPr>
        <xdr:cNvSpPr txBox="1"/>
      </xdr:nvSpPr>
      <xdr:spPr>
        <a:xfrm>
          <a:off x="5638800" y="256793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3" name="図 62">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4805640"/>
          <a:ext cx="383540" cy="381000"/>
        </a:xfrm>
        <a:prstGeom prst="rect">
          <a:avLst/>
        </a:prstGeom>
      </xdr:spPr>
    </xdr:pic>
    <xdr:clientData/>
  </xdr:oneCellAnchor>
  <xdr:oneCellAnchor>
    <xdr:from>
      <xdr:col>0</xdr:col>
      <xdr:colOff>464820</xdr:colOff>
      <xdr:row>67</xdr:row>
      <xdr:rowOff>22860</xdr:rowOff>
    </xdr:from>
    <xdr:ext cx="368300" cy="365760"/>
    <xdr:pic>
      <xdr:nvPicPr>
        <xdr:cNvPr id="64" name="図 63">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81326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5" name="テキスト ボックス 64">
          <a:extLst>
            <a:ext uri="{FF2B5EF4-FFF2-40B4-BE49-F238E27FC236}">
              <a16:creationId xmlns:a16="http://schemas.microsoft.com/office/drawing/2014/main" xmlns="" id="{00000000-0008-0000-0100-000033000000}"/>
            </a:ext>
          </a:extLst>
        </xdr:cNvPr>
        <xdr:cNvSpPr txBox="1"/>
      </xdr:nvSpPr>
      <xdr:spPr>
        <a:xfrm>
          <a:off x="0" y="2641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6" name="図 65">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4805640"/>
          <a:ext cx="379911" cy="381000"/>
        </a:xfrm>
        <a:prstGeom prst="rect">
          <a:avLst/>
        </a:prstGeom>
      </xdr:spPr>
    </xdr:pic>
    <xdr:clientData/>
  </xdr:oneCellAnchor>
  <xdr:oneCellAnchor>
    <xdr:from>
      <xdr:col>6</xdr:col>
      <xdr:colOff>464820</xdr:colOff>
      <xdr:row>67</xdr:row>
      <xdr:rowOff>22860</xdr:rowOff>
    </xdr:from>
    <xdr:ext cx="364671" cy="365760"/>
    <xdr:pic>
      <xdr:nvPicPr>
        <xdr:cNvPr id="67" name="図 66">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4813260"/>
          <a:ext cx="364671" cy="365760"/>
        </a:xfrm>
        <a:prstGeom prst="rect">
          <a:avLst/>
        </a:prstGeom>
      </xdr:spPr>
    </xdr:pic>
    <xdr:clientData/>
  </xdr:oneCellAnchor>
  <xdr:oneCellAnchor>
    <xdr:from>
      <xdr:col>0</xdr:col>
      <xdr:colOff>0</xdr:colOff>
      <xdr:row>72</xdr:row>
      <xdr:rowOff>0</xdr:rowOff>
    </xdr:from>
    <xdr:ext cx="1120140" cy="266700"/>
    <xdr:sp macro="" textlink="">
      <xdr:nvSpPr>
        <xdr:cNvPr id="76" name="テキスト ボックス 75">
          <a:extLst>
            <a:ext uri="{FF2B5EF4-FFF2-40B4-BE49-F238E27FC236}">
              <a16:creationId xmlns:a16="http://schemas.microsoft.com/office/drawing/2014/main" xmlns="" id="{00000000-0008-0000-0100-000034000000}"/>
            </a:ext>
          </a:extLst>
        </xdr:cNvPr>
        <xdr:cNvSpPr txBox="1"/>
      </xdr:nvSpPr>
      <xdr:spPr>
        <a:xfrm>
          <a:off x="0" y="26822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75</xdr:row>
      <xdr:rowOff>76199</xdr:rowOff>
    </xdr:from>
    <xdr:ext cx="1120140" cy="266700"/>
    <xdr:sp macro="" textlink="">
      <xdr:nvSpPr>
        <xdr:cNvPr id="77" name="テキスト ボックス 76">
          <a:extLst>
            <a:ext uri="{FF2B5EF4-FFF2-40B4-BE49-F238E27FC236}">
              <a16:creationId xmlns:a16="http://schemas.microsoft.com/office/drawing/2014/main" xmlns="" id="{00000000-0008-0000-0100-00002A000000}"/>
            </a:ext>
          </a:extLst>
        </xdr:cNvPr>
        <xdr:cNvSpPr txBox="1"/>
      </xdr:nvSpPr>
      <xdr:spPr>
        <a:xfrm>
          <a:off x="56388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78" name="図 77">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7244040"/>
          <a:ext cx="383540" cy="381000"/>
        </a:xfrm>
        <a:prstGeom prst="rect">
          <a:avLst/>
        </a:prstGeom>
      </xdr:spPr>
    </xdr:pic>
    <xdr:clientData/>
  </xdr:oneCellAnchor>
  <xdr:oneCellAnchor>
    <xdr:from>
      <xdr:col>0</xdr:col>
      <xdr:colOff>464820</xdr:colOff>
      <xdr:row>73</xdr:row>
      <xdr:rowOff>22860</xdr:rowOff>
    </xdr:from>
    <xdr:ext cx="368300" cy="365760"/>
    <xdr:pic>
      <xdr:nvPicPr>
        <xdr:cNvPr id="79" name="図 78">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725166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80" name="テキスト ボックス 79">
          <a:extLst>
            <a:ext uri="{FF2B5EF4-FFF2-40B4-BE49-F238E27FC236}">
              <a16:creationId xmlns:a16="http://schemas.microsoft.com/office/drawing/2014/main" xmlns="" id="{00000000-0008-0000-0100-000033000000}"/>
            </a:ext>
          </a:extLst>
        </xdr:cNvPr>
        <xdr:cNvSpPr txBox="1"/>
      </xdr:nvSpPr>
      <xdr:spPr>
        <a:xfrm>
          <a:off x="0" y="28854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81" name="図 80">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7244040"/>
          <a:ext cx="379911" cy="381000"/>
        </a:xfrm>
        <a:prstGeom prst="rect">
          <a:avLst/>
        </a:prstGeom>
      </xdr:spPr>
    </xdr:pic>
    <xdr:clientData/>
  </xdr:oneCellAnchor>
  <xdr:oneCellAnchor>
    <xdr:from>
      <xdr:col>6</xdr:col>
      <xdr:colOff>464820</xdr:colOff>
      <xdr:row>73</xdr:row>
      <xdr:rowOff>22860</xdr:rowOff>
    </xdr:from>
    <xdr:ext cx="364671" cy="365760"/>
    <xdr:pic>
      <xdr:nvPicPr>
        <xdr:cNvPr id="82" name="図 81">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7251660"/>
          <a:ext cx="364671" cy="365760"/>
        </a:xfrm>
        <a:prstGeom prst="rect">
          <a:avLst/>
        </a:prstGeom>
      </xdr:spPr>
    </xdr:pic>
    <xdr:clientData/>
  </xdr:oneCellAnchor>
  <xdr:oneCellAnchor>
    <xdr:from>
      <xdr:col>0</xdr:col>
      <xdr:colOff>0</xdr:colOff>
      <xdr:row>78</xdr:row>
      <xdr:rowOff>0</xdr:rowOff>
    </xdr:from>
    <xdr:ext cx="1120140" cy="266700"/>
    <xdr:sp macro="" textlink="">
      <xdr:nvSpPr>
        <xdr:cNvPr id="83" name="テキスト ボックス 82">
          <a:extLst>
            <a:ext uri="{FF2B5EF4-FFF2-40B4-BE49-F238E27FC236}">
              <a16:creationId xmlns:a16="http://schemas.microsoft.com/office/drawing/2014/main" xmlns="" id="{00000000-0008-0000-0100-000034000000}"/>
            </a:ext>
          </a:extLst>
        </xdr:cNvPr>
        <xdr:cNvSpPr txBox="1"/>
      </xdr:nvSpPr>
      <xdr:spPr>
        <a:xfrm>
          <a:off x="0" y="29260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81</xdr:row>
      <xdr:rowOff>76199</xdr:rowOff>
    </xdr:from>
    <xdr:ext cx="1120140" cy="266700"/>
    <xdr:sp macro="" textlink="">
      <xdr:nvSpPr>
        <xdr:cNvPr id="84" name="テキスト ボックス 83">
          <a:extLst>
            <a:ext uri="{FF2B5EF4-FFF2-40B4-BE49-F238E27FC236}">
              <a16:creationId xmlns:a16="http://schemas.microsoft.com/office/drawing/2014/main" xmlns="" id="{00000000-0008-0000-0100-00002A000000}"/>
            </a:ext>
          </a:extLst>
        </xdr:cNvPr>
        <xdr:cNvSpPr txBox="1"/>
      </xdr:nvSpPr>
      <xdr:spPr>
        <a:xfrm>
          <a:off x="5638800" y="305561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85" name="図 84">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9682440"/>
          <a:ext cx="383540" cy="381000"/>
        </a:xfrm>
        <a:prstGeom prst="rect">
          <a:avLst/>
        </a:prstGeom>
      </xdr:spPr>
    </xdr:pic>
    <xdr:clientData/>
  </xdr:oneCellAnchor>
  <xdr:oneCellAnchor>
    <xdr:from>
      <xdr:col>0</xdr:col>
      <xdr:colOff>464820</xdr:colOff>
      <xdr:row>79</xdr:row>
      <xdr:rowOff>22860</xdr:rowOff>
    </xdr:from>
    <xdr:ext cx="368300" cy="365760"/>
    <xdr:pic>
      <xdr:nvPicPr>
        <xdr:cNvPr id="86" name="図 85">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69006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87" name="テキスト ボックス 86">
          <a:extLst>
            <a:ext uri="{FF2B5EF4-FFF2-40B4-BE49-F238E27FC236}">
              <a16:creationId xmlns:a16="http://schemas.microsoft.com/office/drawing/2014/main" xmlns="" id="{00000000-0008-0000-0100-000033000000}"/>
            </a:ext>
          </a:extLst>
        </xdr:cNvPr>
        <xdr:cNvSpPr txBox="1"/>
      </xdr:nvSpPr>
      <xdr:spPr>
        <a:xfrm>
          <a:off x="0" y="31292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88" name="図 87">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9682440"/>
          <a:ext cx="379911" cy="381000"/>
        </a:xfrm>
        <a:prstGeom prst="rect">
          <a:avLst/>
        </a:prstGeom>
      </xdr:spPr>
    </xdr:pic>
    <xdr:clientData/>
  </xdr:oneCellAnchor>
  <xdr:oneCellAnchor>
    <xdr:from>
      <xdr:col>6</xdr:col>
      <xdr:colOff>464820</xdr:colOff>
      <xdr:row>79</xdr:row>
      <xdr:rowOff>22860</xdr:rowOff>
    </xdr:from>
    <xdr:ext cx="364671" cy="365760"/>
    <xdr:pic>
      <xdr:nvPicPr>
        <xdr:cNvPr id="89" name="図 88">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9690060"/>
          <a:ext cx="364671" cy="365760"/>
        </a:xfrm>
        <a:prstGeom prst="rect">
          <a:avLst/>
        </a:prstGeom>
      </xdr:spPr>
    </xdr:pic>
    <xdr:clientData/>
  </xdr:oneCellAnchor>
  <xdr:oneCellAnchor>
    <xdr:from>
      <xdr:col>0</xdr:col>
      <xdr:colOff>0</xdr:colOff>
      <xdr:row>84</xdr:row>
      <xdr:rowOff>0</xdr:rowOff>
    </xdr:from>
    <xdr:ext cx="1120140" cy="266700"/>
    <xdr:sp macro="" textlink="">
      <xdr:nvSpPr>
        <xdr:cNvPr id="90" name="テキスト ボックス 89">
          <a:extLst>
            <a:ext uri="{FF2B5EF4-FFF2-40B4-BE49-F238E27FC236}">
              <a16:creationId xmlns:a16="http://schemas.microsoft.com/office/drawing/2014/main" xmlns="" id="{00000000-0008-0000-0100-000034000000}"/>
            </a:ext>
          </a:extLst>
        </xdr:cNvPr>
        <xdr:cNvSpPr txBox="1"/>
      </xdr:nvSpPr>
      <xdr:spPr>
        <a:xfrm>
          <a:off x="0" y="29260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87</xdr:row>
      <xdr:rowOff>76199</xdr:rowOff>
    </xdr:from>
    <xdr:ext cx="1120140" cy="266700"/>
    <xdr:sp macro="" textlink="">
      <xdr:nvSpPr>
        <xdr:cNvPr id="91" name="テキスト ボックス 90">
          <a:extLst>
            <a:ext uri="{FF2B5EF4-FFF2-40B4-BE49-F238E27FC236}">
              <a16:creationId xmlns:a16="http://schemas.microsoft.com/office/drawing/2014/main" xmlns="" id="{00000000-0008-0000-0100-00002A000000}"/>
            </a:ext>
          </a:extLst>
        </xdr:cNvPr>
        <xdr:cNvSpPr txBox="1"/>
      </xdr:nvSpPr>
      <xdr:spPr>
        <a:xfrm>
          <a:off x="5638800" y="305561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92" name="図 91">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9682440"/>
          <a:ext cx="383540" cy="381000"/>
        </a:xfrm>
        <a:prstGeom prst="rect">
          <a:avLst/>
        </a:prstGeom>
      </xdr:spPr>
    </xdr:pic>
    <xdr:clientData/>
  </xdr:oneCellAnchor>
  <xdr:oneCellAnchor>
    <xdr:from>
      <xdr:col>0</xdr:col>
      <xdr:colOff>464820</xdr:colOff>
      <xdr:row>85</xdr:row>
      <xdr:rowOff>22860</xdr:rowOff>
    </xdr:from>
    <xdr:ext cx="368300" cy="365760"/>
    <xdr:pic>
      <xdr:nvPicPr>
        <xdr:cNvPr id="93" name="図 92">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69006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94" name="テキスト ボックス 93">
          <a:extLst>
            <a:ext uri="{FF2B5EF4-FFF2-40B4-BE49-F238E27FC236}">
              <a16:creationId xmlns:a16="http://schemas.microsoft.com/office/drawing/2014/main" xmlns="" id="{00000000-0008-0000-0100-000033000000}"/>
            </a:ext>
          </a:extLst>
        </xdr:cNvPr>
        <xdr:cNvSpPr txBox="1"/>
      </xdr:nvSpPr>
      <xdr:spPr>
        <a:xfrm>
          <a:off x="0" y="31292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95" name="図 94">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9682440"/>
          <a:ext cx="379911" cy="381000"/>
        </a:xfrm>
        <a:prstGeom prst="rect">
          <a:avLst/>
        </a:prstGeom>
      </xdr:spPr>
    </xdr:pic>
    <xdr:clientData/>
  </xdr:oneCellAnchor>
  <xdr:oneCellAnchor>
    <xdr:from>
      <xdr:col>6</xdr:col>
      <xdr:colOff>464820</xdr:colOff>
      <xdr:row>85</xdr:row>
      <xdr:rowOff>22860</xdr:rowOff>
    </xdr:from>
    <xdr:ext cx="364671" cy="365760"/>
    <xdr:pic>
      <xdr:nvPicPr>
        <xdr:cNvPr id="96" name="図 95">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9690060"/>
          <a:ext cx="364671" cy="365760"/>
        </a:xfrm>
        <a:prstGeom prst="rect">
          <a:avLst/>
        </a:prstGeom>
      </xdr:spPr>
    </xdr:pic>
    <xdr:clientData/>
  </xdr:oneCellAnchor>
  <xdr:oneCellAnchor>
    <xdr:from>
      <xdr:col>0</xdr:col>
      <xdr:colOff>0</xdr:colOff>
      <xdr:row>90</xdr:row>
      <xdr:rowOff>0</xdr:rowOff>
    </xdr:from>
    <xdr:ext cx="1120140" cy="266700"/>
    <xdr:sp macro="" textlink="">
      <xdr:nvSpPr>
        <xdr:cNvPr id="97" name="テキスト ボックス 96">
          <a:extLst>
            <a:ext uri="{FF2B5EF4-FFF2-40B4-BE49-F238E27FC236}">
              <a16:creationId xmlns:a16="http://schemas.microsoft.com/office/drawing/2014/main" xmlns="" id="{00000000-0008-0000-0100-000034000000}"/>
            </a:ext>
          </a:extLst>
        </xdr:cNvPr>
        <xdr:cNvSpPr txBox="1"/>
      </xdr:nvSpPr>
      <xdr:spPr>
        <a:xfrm>
          <a:off x="0" y="3413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93</xdr:row>
      <xdr:rowOff>76199</xdr:rowOff>
    </xdr:from>
    <xdr:ext cx="1120140" cy="266700"/>
    <xdr:sp macro="" textlink="">
      <xdr:nvSpPr>
        <xdr:cNvPr id="98" name="テキスト ボックス 97">
          <a:extLst>
            <a:ext uri="{FF2B5EF4-FFF2-40B4-BE49-F238E27FC236}">
              <a16:creationId xmlns:a16="http://schemas.microsoft.com/office/drawing/2014/main" xmlns="" id="{00000000-0008-0000-0100-00002A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99" name="図 98">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34559240"/>
          <a:ext cx="383540" cy="381000"/>
        </a:xfrm>
        <a:prstGeom prst="rect">
          <a:avLst/>
        </a:prstGeom>
      </xdr:spPr>
    </xdr:pic>
    <xdr:clientData/>
  </xdr:oneCellAnchor>
  <xdr:oneCellAnchor>
    <xdr:from>
      <xdr:col>0</xdr:col>
      <xdr:colOff>464820</xdr:colOff>
      <xdr:row>91</xdr:row>
      <xdr:rowOff>22860</xdr:rowOff>
    </xdr:from>
    <xdr:ext cx="368300" cy="365760"/>
    <xdr:pic>
      <xdr:nvPicPr>
        <xdr:cNvPr id="100" name="図 99">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101" name="テキスト ボックス 100">
          <a:extLst>
            <a:ext uri="{FF2B5EF4-FFF2-40B4-BE49-F238E27FC236}">
              <a16:creationId xmlns:a16="http://schemas.microsoft.com/office/drawing/2014/main" xmlns="" id="{00000000-0008-0000-01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102" name="図 101">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34559240"/>
          <a:ext cx="379911" cy="381000"/>
        </a:xfrm>
        <a:prstGeom prst="rect">
          <a:avLst/>
        </a:prstGeom>
      </xdr:spPr>
    </xdr:pic>
    <xdr:clientData/>
  </xdr:oneCellAnchor>
  <xdr:oneCellAnchor>
    <xdr:from>
      <xdr:col>6</xdr:col>
      <xdr:colOff>464820</xdr:colOff>
      <xdr:row>91</xdr:row>
      <xdr:rowOff>22860</xdr:rowOff>
    </xdr:from>
    <xdr:ext cx="364671" cy="365760"/>
    <xdr:pic>
      <xdr:nvPicPr>
        <xdr:cNvPr id="103" name="図 102">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34566860"/>
          <a:ext cx="364671" cy="365760"/>
        </a:xfrm>
        <a:prstGeom prst="rect">
          <a:avLst/>
        </a:prstGeom>
      </xdr:spPr>
    </xdr:pic>
    <xdr:clientData/>
  </xdr:oneCellAnchor>
  <xdr:oneCellAnchor>
    <xdr:from>
      <xdr:col>0</xdr:col>
      <xdr:colOff>0</xdr:colOff>
      <xdr:row>96</xdr:row>
      <xdr:rowOff>0</xdr:rowOff>
    </xdr:from>
    <xdr:ext cx="1120140" cy="266700"/>
    <xdr:sp macro="" textlink="">
      <xdr:nvSpPr>
        <xdr:cNvPr id="104" name="テキスト ボックス 103">
          <a:extLst>
            <a:ext uri="{FF2B5EF4-FFF2-40B4-BE49-F238E27FC236}">
              <a16:creationId xmlns:a16="http://schemas.microsoft.com/office/drawing/2014/main" xmlns="" id="{00000000-0008-0000-0100-000034000000}"/>
            </a:ext>
          </a:extLst>
        </xdr:cNvPr>
        <xdr:cNvSpPr txBox="1"/>
      </xdr:nvSpPr>
      <xdr:spPr>
        <a:xfrm>
          <a:off x="0" y="3413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99</xdr:row>
      <xdr:rowOff>76199</xdr:rowOff>
    </xdr:from>
    <xdr:ext cx="1120140" cy="266700"/>
    <xdr:sp macro="" textlink="">
      <xdr:nvSpPr>
        <xdr:cNvPr id="105" name="テキスト ボックス 104">
          <a:extLst>
            <a:ext uri="{FF2B5EF4-FFF2-40B4-BE49-F238E27FC236}">
              <a16:creationId xmlns:a16="http://schemas.microsoft.com/office/drawing/2014/main" xmlns="" id="{00000000-0008-0000-0100-00002A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106" name="図 105">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34559240"/>
          <a:ext cx="383540" cy="381000"/>
        </a:xfrm>
        <a:prstGeom prst="rect">
          <a:avLst/>
        </a:prstGeom>
      </xdr:spPr>
    </xdr:pic>
    <xdr:clientData/>
  </xdr:oneCellAnchor>
  <xdr:oneCellAnchor>
    <xdr:from>
      <xdr:col>0</xdr:col>
      <xdr:colOff>464820</xdr:colOff>
      <xdr:row>97</xdr:row>
      <xdr:rowOff>22860</xdr:rowOff>
    </xdr:from>
    <xdr:ext cx="368300" cy="365760"/>
    <xdr:pic>
      <xdr:nvPicPr>
        <xdr:cNvPr id="107" name="図 106">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108" name="テキスト ボックス 107">
          <a:extLst>
            <a:ext uri="{FF2B5EF4-FFF2-40B4-BE49-F238E27FC236}">
              <a16:creationId xmlns:a16="http://schemas.microsoft.com/office/drawing/2014/main" xmlns="" id="{00000000-0008-0000-01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109" name="図 108">
          <a:extLst>
            <a:ext uri="{FF2B5EF4-FFF2-40B4-BE49-F238E27FC236}">
              <a16:creationId xmlns:a16="http://schemas.microsoft.com/office/drawing/2014/main" xmlns=""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34559240"/>
          <a:ext cx="379911" cy="381000"/>
        </a:xfrm>
        <a:prstGeom prst="rect">
          <a:avLst/>
        </a:prstGeom>
      </xdr:spPr>
    </xdr:pic>
    <xdr:clientData/>
  </xdr:oneCellAnchor>
  <xdr:oneCellAnchor>
    <xdr:from>
      <xdr:col>6</xdr:col>
      <xdr:colOff>464820</xdr:colOff>
      <xdr:row>97</xdr:row>
      <xdr:rowOff>22860</xdr:rowOff>
    </xdr:from>
    <xdr:ext cx="364671" cy="365760"/>
    <xdr:pic>
      <xdr:nvPicPr>
        <xdr:cNvPr id="110" name="図 109">
          <a:extLst>
            <a:ext uri="{FF2B5EF4-FFF2-40B4-BE49-F238E27FC236}">
              <a16:creationId xmlns:a16="http://schemas.microsoft.com/office/drawing/2014/main" xmlns=""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34566860"/>
          <a:ext cx="364671" cy="365760"/>
        </a:xfrm>
        <a:prstGeom prst="rect">
          <a:avLst/>
        </a:prstGeom>
      </xdr:spPr>
    </xdr:pic>
    <xdr:clientData/>
  </xdr:oneCellAnchor>
  <xdr:oneCellAnchor>
    <xdr:from>
      <xdr:col>0</xdr:col>
      <xdr:colOff>0</xdr:colOff>
      <xdr:row>102</xdr:row>
      <xdr:rowOff>0</xdr:rowOff>
    </xdr:from>
    <xdr:ext cx="1120140" cy="266700"/>
    <xdr:sp macro="" textlink="">
      <xdr:nvSpPr>
        <xdr:cNvPr id="111" name="テキスト ボックス 110">
          <a:extLst>
            <a:ext uri="{FF2B5EF4-FFF2-40B4-BE49-F238E27FC236}">
              <a16:creationId xmlns:a16="http://schemas.microsoft.com/office/drawing/2014/main" xmlns="" id="{00000000-0008-0000-0100-000034000000}"/>
            </a:ext>
          </a:extLst>
        </xdr:cNvPr>
        <xdr:cNvSpPr txBox="1"/>
      </xdr:nvSpPr>
      <xdr:spPr>
        <a:xfrm>
          <a:off x="0" y="3413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105</xdr:row>
      <xdr:rowOff>76199</xdr:rowOff>
    </xdr:from>
    <xdr:ext cx="1120140" cy="266700"/>
    <xdr:sp macro="" textlink="">
      <xdr:nvSpPr>
        <xdr:cNvPr id="112" name="テキスト ボックス 111">
          <a:extLst>
            <a:ext uri="{FF2B5EF4-FFF2-40B4-BE49-F238E27FC236}">
              <a16:creationId xmlns:a16="http://schemas.microsoft.com/office/drawing/2014/main" xmlns="" id="{00000000-0008-0000-0100-00002A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113" name="図 112">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34559240"/>
          <a:ext cx="383540" cy="381000"/>
        </a:xfrm>
        <a:prstGeom prst="rect">
          <a:avLst/>
        </a:prstGeom>
      </xdr:spPr>
    </xdr:pic>
    <xdr:clientData/>
  </xdr:oneCellAnchor>
  <xdr:oneCellAnchor>
    <xdr:from>
      <xdr:col>0</xdr:col>
      <xdr:colOff>464820</xdr:colOff>
      <xdr:row>103</xdr:row>
      <xdr:rowOff>22860</xdr:rowOff>
    </xdr:from>
    <xdr:ext cx="368300" cy="365760"/>
    <xdr:pic>
      <xdr:nvPicPr>
        <xdr:cNvPr id="114" name="図 113">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115" name="テキスト ボックス 114">
          <a:extLst>
            <a:ext uri="{FF2B5EF4-FFF2-40B4-BE49-F238E27FC236}">
              <a16:creationId xmlns:a16="http://schemas.microsoft.com/office/drawing/2014/main" xmlns="" id="{00000000-0008-0000-01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00000000-0008-0000-03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00000000-0008-0000-03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00000000-0008-0000-03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00000000-0008-0000-03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00000000-0008-0000-03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00000000-0008-0000-03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00000000-0008-0000-0300-000017000000}"/>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00000000-0008-0000-03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00000000-0008-0000-03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00000000-0008-0000-03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00000000-0008-0000-03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00000000-0008-0000-03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00000000-0008-0000-0300-00002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00000000-0008-0000-0300-00002A000000}"/>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00000000-0008-0000-03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00000000-0008-0000-0300-00003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0</xdr:colOff>
      <xdr:row>63</xdr:row>
      <xdr:rowOff>76199</xdr:rowOff>
    </xdr:from>
    <xdr:ext cx="1120140" cy="266700"/>
    <xdr:sp macro="" textlink="">
      <xdr:nvSpPr>
        <xdr:cNvPr id="55" name="テキスト ボックス 54">
          <a:extLst>
            <a:ext uri="{FF2B5EF4-FFF2-40B4-BE49-F238E27FC236}">
              <a16:creationId xmlns:a16="http://schemas.microsoft.com/office/drawing/2014/main" xmlns="" id="{00000000-0008-0000-0300-00002A000000}"/>
            </a:ext>
          </a:extLst>
        </xdr:cNvPr>
        <xdr:cNvSpPr txBox="1"/>
      </xdr:nvSpPr>
      <xdr:spPr>
        <a:xfrm>
          <a:off x="54610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6" name="図 55">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2367240"/>
          <a:ext cx="383540" cy="381000"/>
        </a:xfrm>
        <a:prstGeom prst="rect">
          <a:avLst/>
        </a:prstGeom>
      </xdr:spPr>
    </xdr:pic>
    <xdr:clientData/>
  </xdr:oneCellAnchor>
  <xdr:oneCellAnchor>
    <xdr:from>
      <xdr:col>0</xdr:col>
      <xdr:colOff>464820</xdr:colOff>
      <xdr:row>61</xdr:row>
      <xdr:rowOff>22860</xdr:rowOff>
    </xdr:from>
    <xdr:ext cx="368300" cy="365760"/>
    <xdr:pic>
      <xdr:nvPicPr>
        <xdr:cNvPr id="57" name="図 56">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8" name="テキスト ボックス 57">
          <a:extLst>
            <a:ext uri="{FF2B5EF4-FFF2-40B4-BE49-F238E27FC236}">
              <a16:creationId xmlns:a16="http://schemas.microsoft.com/office/drawing/2014/main" xmlns="" id="{00000000-0008-0000-0300-000033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9" name="図 58">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2367240"/>
          <a:ext cx="379911" cy="381000"/>
        </a:xfrm>
        <a:prstGeom prst="rect">
          <a:avLst/>
        </a:prstGeom>
      </xdr:spPr>
    </xdr:pic>
    <xdr:clientData/>
  </xdr:oneCellAnchor>
  <xdr:oneCellAnchor>
    <xdr:from>
      <xdr:col>6</xdr:col>
      <xdr:colOff>464820</xdr:colOff>
      <xdr:row>61</xdr:row>
      <xdr:rowOff>22860</xdr:rowOff>
    </xdr:from>
    <xdr:ext cx="364671" cy="365760"/>
    <xdr:pic>
      <xdr:nvPicPr>
        <xdr:cNvPr id="60" name="図 59">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237486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1" name="テキスト ボックス 60">
          <a:extLst>
            <a:ext uri="{FF2B5EF4-FFF2-40B4-BE49-F238E27FC236}">
              <a16:creationId xmlns:a16="http://schemas.microsoft.com/office/drawing/2014/main" xmlns="" id="{00000000-0008-0000-0300-00002A000000}"/>
            </a:ext>
          </a:extLst>
        </xdr:cNvPr>
        <xdr:cNvSpPr txBox="1"/>
      </xdr:nvSpPr>
      <xdr:spPr>
        <a:xfrm>
          <a:off x="54610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2" name="図 61">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2367240"/>
          <a:ext cx="383540" cy="381000"/>
        </a:xfrm>
        <a:prstGeom prst="rect">
          <a:avLst/>
        </a:prstGeom>
      </xdr:spPr>
    </xdr:pic>
    <xdr:clientData/>
  </xdr:oneCellAnchor>
  <xdr:oneCellAnchor>
    <xdr:from>
      <xdr:col>0</xdr:col>
      <xdr:colOff>464820</xdr:colOff>
      <xdr:row>67</xdr:row>
      <xdr:rowOff>22860</xdr:rowOff>
    </xdr:from>
    <xdr:ext cx="368300" cy="365760"/>
    <xdr:pic>
      <xdr:nvPicPr>
        <xdr:cNvPr id="63" name="図 62">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4" name="テキスト ボックス 63">
          <a:extLst>
            <a:ext uri="{FF2B5EF4-FFF2-40B4-BE49-F238E27FC236}">
              <a16:creationId xmlns:a16="http://schemas.microsoft.com/office/drawing/2014/main" xmlns="" id="{00000000-0008-0000-0300-000033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5" name="図 64">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2367240"/>
          <a:ext cx="379911" cy="381000"/>
        </a:xfrm>
        <a:prstGeom prst="rect">
          <a:avLst/>
        </a:prstGeom>
      </xdr:spPr>
    </xdr:pic>
    <xdr:clientData/>
  </xdr:oneCellAnchor>
  <xdr:oneCellAnchor>
    <xdr:from>
      <xdr:col>6</xdr:col>
      <xdr:colOff>464820</xdr:colOff>
      <xdr:row>67</xdr:row>
      <xdr:rowOff>22860</xdr:rowOff>
    </xdr:from>
    <xdr:ext cx="364671" cy="365760"/>
    <xdr:pic>
      <xdr:nvPicPr>
        <xdr:cNvPr id="66" name="図 65">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2374860"/>
          <a:ext cx="364671" cy="365760"/>
        </a:xfrm>
        <a:prstGeom prst="rect">
          <a:avLst/>
        </a:prstGeom>
      </xdr:spPr>
    </xdr:pic>
    <xdr:clientData/>
  </xdr:oneCellAnchor>
  <xdr:oneCellAnchor>
    <xdr:from>
      <xdr:col>0</xdr:col>
      <xdr:colOff>0</xdr:colOff>
      <xdr:row>72</xdr:row>
      <xdr:rowOff>0</xdr:rowOff>
    </xdr:from>
    <xdr:ext cx="1120140" cy="266700"/>
    <xdr:sp macro="" textlink="">
      <xdr:nvSpPr>
        <xdr:cNvPr id="67" name="テキスト ボックス 66">
          <a:extLst>
            <a:ext uri="{FF2B5EF4-FFF2-40B4-BE49-F238E27FC236}">
              <a16:creationId xmlns:a16="http://schemas.microsoft.com/office/drawing/2014/main" xmlns="" id="{00000000-0008-0000-0300-000034000000}"/>
            </a:ext>
          </a:extLst>
        </xdr:cNvPr>
        <xdr:cNvSpPr txBox="1"/>
      </xdr:nvSpPr>
      <xdr:spPr>
        <a:xfrm>
          <a:off x="0" y="24384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75</xdr:row>
      <xdr:rowOff>76199</xdr:rowOff>
    </xdr:from>
    <xdr:ext cx="1120140" cy="266700"/>
    <xdr:sp macro="" textlink="">
      <xdr:nvSpPr>
        <xdr:cNvPr id="68" name="テキスト ボックス 67">
          <a:extLst>
            <a:ext uri="{FF2B5EF4-FFF2-40B4-BE49-F238E27FC236}">
              <a16:creationId xmlns:a16="http://schemas.microsoft.com/office/drawing/2014/main" xmlns="" id="{00000000-0008-0000-0300-00002A000000}"/>
            </a:ext>
          </a:extLst>
        </xdr:cNvPr>
        <xdr:cNvSpPr txBox="1"/>
      </xdr:nvSpPr>
      <xdr:spPr>
        <a:xfrm>
          <a:off x="5461000" y="256793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9" name="図 68">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4805640"/>
          <a:ext cx="383540" cy="381000"/>
        </a:xfrm>
        <a:prstGeom prst="rect">
          <a:avLst/>
        </a:prstGeom>
      </xdr:spPr>
    </xdr:pic>
    <xdr:clientData/>
  </xdr:oneCellAnchor>
  <xdr:oneCellAnchor>
    <xdr:from>
      <xdr:col>0</xdr:col>
      <xdr:colOff>464820</xdr:colOff>
      <xdr:row>73</xdr:row>
      <xdr:rowOff>22860</xdr:rowOff>
    </xdr:from>
    <xdr:ext cx="368300" cy="365760"/>
    <xdr:pic>
      <xdr:nvPicPr>
        <xdr:cNvPr id="70" name="図 69">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81326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71" name="テキスト ボックス 70">
          <a:extLst>
            <a:ext uri="{FF2B5EF4-FFF2-40B4-BE49-F238E27FC236}">
              <a16:creationId xmlns:a16="http://schemas.microsoft.com/office/drawing/2014/main" xmlns="" id="{00000000-0008-0000-0300-000033000000}"/>
            </a:ext>
          </a:extLst>
        </xdr:cNvPr>
        <xdr:cNvSpPr txBox="1"/>
      </xdr:nvSpPr>
      <xdr:spPr>
        <a:xfrm>
          <a:off x="0" y="2641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2" name="図 71">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4805640"/>
          <a:ext cx="379911" cy="381000"/>
        </a:xfrm>
        <a:prstGeom prst="rect">
          <a:avLst/>
        </a:prstGeom>
      </xdr:spPr>
    </xdr:pic>
    <xdr:clientData/>
  </xdr:oneCellAnchor>
  <xdr:oneCellAnchor>
    <xdr:from>
      <xdr:col>6</xdr:col>
      <xdr:colOff>464820</xdr:colOff>
      <xdr:row>73</xdr:row>
      <xdr:rowOff>22860</xdr:rowOff>
    </xdr:from>
    <xdr:ext cx="364671" cy="365760"/>
    <xdr:pic>
      <xdr:nvPicPr>
        <xdr:cNvPr id="73" name="図 72">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481326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4" name="テキスト ボックス 73">
          <a:extLst>
            <a:ext uri="{FF2B5EF4-FFF2-40B4-BE49-F238E27FC236}">
              <a16:creationId xmlns:a16="http://schemas.microsoft.com/office/drawing/2014/main" xmlns="" id="{00000000-0008-0000-0300-00002A000000}"/>
            </a:ext>
          </a:extLst>
        </xdr:cNvPr>
        <xdr:cNvSpPr txBox="1"/>
      </xdr:nvSpPr>
      <xdr:spPr>
        <a:xfrm>
          <a:off x="54610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5" name="図 74">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7244040"/>
          <a:ext cx="383540" cy="381000"/>
        </a:xfrm>
        <a:prstGeom prst="rect">
          <a:avLst/>
        </a:prstGeom>
      </xdr:spPr>
    </xdr:pic>
    <xdr:clientData/>
  </xdr:oneCellAnchor>
  <xdr:oneCellAnchor>
    <xdr:from>
      <xdr:col>0</xdr:col>
      <xdr:colOff>464820</xdr:colOff>
      <xdr:row>79</xdr:row>
      <xdr:rowOff>22860</xdr:rowOff>
    </xdr:from>
    <xdr:ext cx="368300" cy="365760"/>
    <xdr:pic>
      <xdr:nvPicPr>
        <xdr:cNvPr id="76" name="図 75">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725166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7" name="テキスト ボックス 76">
          <a:extLst>
            <a:ext uri="{FF2B5EF4-FFF2-40B4-BE49-F238E27FC236}">
              <a16:creationId xmlns:a16="http://schemas.microsoft.com/office/drawing/2014/main" xmlns="" id="{00000000-0008-0000-0300-000033000000}"/>
            </a:ext>
          </a:extLst>
        </xdr:cNvPr>
        <xdr:cNvSpPr txBox="1"/>
      </xdr:nvSpPr>
      <xdr:spPr>
        <a:xfrm>
          <a:off x="0" y="28854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8" name="図 77">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7244040"/>
          <a:ext cx="379911" cy="381000"/>
        </a:xfrm>
        <a:prstGeom prst="rect">
          <a:avLst/>
        </a:prstGeom>
      </xdr:spPr>
    </xdr:pic>
    <xdr:clientData/>
  </xdr:oneCellAnchor>
  <xdr:oneCellAnchor>
    <xdr:from>
      <xdr:col>6</xdr:col>
      <xdr:colOff>464820</xdr:colOff>
      <xdr:row>79</xdr:row>
      <xdr:rowOff>22860</xdr:rowOff>
    </xdr:from>
    <xdr:ext cx="364671" cy="365760"/>
    <xdr:pic>
      <xdr:nvPicPr>
        <xdr:cNvPr id="79" name="図 78">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7251660"/>
          <a:ext cx="364671" cy="365760"/>
        </a:xfrm>
        <a:prstGeom prst="rect">
          <a:avLst/>
        </a:prstGeom>
      </xdr:spPr>
    </xdr:pic>
    <xdr:clientData/>
  </xdr:oneCellAnchor>
  <xdr:oneCellAnchor>
    <xdr:from>
      <xdr:col>0</xdr:col>
      <xdr:colOff>0</xdr:colOff>
      <xdr:row>84</xdr:row>
      <xdr:rowOff>0</xdr:rowOff>
    </xdr:from>
    <xdr:ext cx="1120140" cy="266700"/>
    <xdr:sp macro="" textlink="">
      <xdr:nvSpPr>
        <xdr:cNvPr id="80" name="テキスト ボックス 79">
          <a:extLst>
            <a:ext uri="{FF2B5EF4-FFF2-40B4-BE49-F238E27FC236}">
              <a16:creationId xmlns:a16="http://schemas.microsoft.com/office/drawing/2014/main" xmlns="" id="{00000000-0008-0000-0300-000034000000}"/>
            </a:ext>
          </a:extLst>
        </xdr:cNvPr>
        <xdr:cNvSpPr txBox="1"/>
      </xdr:nvSpPr>
      <xdr:spPr>
        <a:xfrm>
          <a:off x="0" y="29260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87</xdr:row>
      <xdr:rowOff>76199</xdr:rowOff>
    </xdr:from>
    <xdr:ext cx="1120140" cy="266700"/>
    <xdr:sp macro="" textlink="">
      <xdr:nvSpPr>
        <xdr:cNvPr id="81" name="テキスト ボックス 80">
          <a:extLst>
            <a:ext uri="{FF2B5EF4-FFF2-40B4-BE49-F238E27FC236}">
              <a16:creationId xmlns:a16="http://schemas.microsoft.com/office/drawing/2014/main" xmlns="" id="{00000000-0008-0000-0300-00002A000000}"/>
            </a:ext>
          </a:extLst>
        </xdr:cNvPr>
        <xdr:cNvSpPr txBox="1"/>
      </xdr:nvSpPr>
      <xdr:spPr>
        <a:xfrm>
          <a:off x="5461000" y="305561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82" name="図 81">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9682440"/>
          <a:ext cx="383540" cy="381000"/>
        </a:xfrm>
        <a:prstGeom prst="rect">
          <a:avLst/>
        </a:prstGeom>
      </xdr:spPr>
    </xdr:pic>
    <xdr:clientData/>
  </xdr:oneCellAnchor>
  <xdr:oneCellAnchor>
    <xdr:from>
      <xdr:col>0</xdr:col>
      <xdr:colOff>464820</xdr:colOff>
      <xdr:row>85</xdr:row>
      <xdr:rowOff>22860</xdr:rowOff>
    </xdr:from>
    <xdr:ext cx="368300" cy="365760"/>
    <xdr:pic>
      <xdr:nvPicPr>
        <xdr:cNvPr id="83" name="図 82">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69006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4" name="テキスト ボックス 83">
          <a:extLst>
            <a:ext uri="{FF2B5EF4-FFF2-40B4-BE49-F238E27FC236}">
              <a16:creationId xmlns:a16="http://schemas.microsoft.com/office/drawing/2014/main" xmlns="" id="{00000000-0008-0000-0300-000033000000}"/>
            </a:ext>
          </a:extLst>
        </xdr:cNvPr>
        <xdr:cNvSpPr txBox="1"/>
      </xdr:nvSpPr>
      <xdr:spPr>
        <a:xfrm>
          <a:off x="0" y="312928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5" name="図 84">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9682440"/>
          <a:ext cx="379911" cy="381000"/>
        </a:xfrm>
        <a:prstGeom prst="rect">
          <a:avLst/>
        </a:prstGeom>
      </xdr:spPr>
    </xdr:pic>
    <xdr:clientData/>
  </xdr:oneCellAnchor>
  <xdr:oneCellAnchor>
    <xdr:from>
      <xdr:col>6</xdr:col>
      <xdr:colOff>464820</xdr:colOff>
      <xdr:row>85</xdr:row>
      <xdr:rowOff>22860</xdr:rowOff>
    </xdr:from>
    <xdr:ext cx="364671" cy="365760"/>
    <xdr:pic>
      <xdr:nvPicPr>
        <xdr:cNvPr id="86" name="図 85">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969006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7" name="テキスト ボックス 86">
          <a:extLst>
            <a:ext uri="{FF2B5EF4-FFF2-40B4-BE49-F238E27FC236}">
              <a16:creationId xmlns:a16="http://schemas.microsoft.com/office/drawing/2014/main" xmlns="" id="{00000000-0008-0000-0300-00002A000000}"/>
            </a:ext>
          </a:extLst>
        </xdr:cNvPr>
        <xdr:cNvSpPr txBox="1"/>
      </xdr:nvSpPr>
      <xdr:spPr>
        <a:xfrm>
          <a:off x="5461000" y="329945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8" name="図 87">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2120840"/>
          <a:ext cx="383540" cy="381000"/>
        </a:xfrm>
        <a:prstGeom prst="rect">
          <a:avLst/>
        </a:prstGeom>
      </xdr:spPr>
    </xdr:pic>
    <xdr:clientData/>
  </xdr:oneCellAnchor>
  <xdr:oneCellAnchor>
    <xdr:from>
      <xdr:col>0</xdr:col>
      <xdr:colOff>464820</xdr:colOff>
      <xdr:row>91</xdr:row>
      <xdr:rowOff>22860</xdr:rowOff>
    </xdr:from>
    <xdr:ext cx="368300" cy="365760"/>
    <xdr:pic>
      <xdr:nvPicPr>
        <xdr:cNvPr id="89" name="図 88">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212846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90" name="テキスト ボックス 89">
          <a:extLst>
            <a:ext uri="{FF2B5EF4-FFF2-40B4-BE49-F238E27FC236}">
              <a16:creationId xmlns:a16="http://schemas.microsoft.com/office/drawing/2014/main" xmlns="" id="{00000000-0008-0000-0300-000033000000}"/>
            </a:ext>
          </a:extLst>
        </xdr:cNvPr>
        <xdr:cNvSpPr txBox="1"/>
      </xdr:nvSpPr>
      <xdr:spPr>
        <a:xfrm>
          <a:off x="0" y="337312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91" name="図 90">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32120840"/>
          <a:ext cx="379911" cy="381000"/>
        </a:xfrm>
        <a:prstGeom prst="rect">
          <a:avLst/>
        </a:prstGeom>
      </xdr:spPr>
    </xdr:pic>
    <xdr:clientData/>
  </xdr:oneCellAnchor>
  <xdr:oneCellAnchor>
    <xdr:from>
      <xdr:col>6</xdr:col>
      <xdr:colOff>464820</xdr:colOff>
      <xdr:row>91</xdr:row>
      <xdr:rowOff>22860</xdr:rowOff>
    </xdr:from>
    <xdr:ext cx="364671" cy="365760"/>
    <xdr:pic>
      <xdr:nvPicPr>
        <xdr:cNvPr id="92" name="図 91">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32128460"/>
          <a:ext cx="364671" cy="365760"/>
        </a:xfrm>
        <a:prstGeom prst="rect">
          <a:avLst/>
        </a:prstGeom>
      </xdr:spPr>
    </xdr:pic>
    <xdr:clientData/>
  </xdr:oneCellAnchor>
  <xdr:oneCellAnchor>
    <xdr:from>
      <xdr:col>0</xdr:col>
      <xdr:colOff>0</xdr:colOff>
      <xdr:row>96</xdr:row>
      <xdr:rowOff>0</xdr:rowOff>
    </xdr:from>
    <xdr:ext cx="1120140" cy="266700"/>
    <xdr:sp macro="" textlink="">
      <xdr:nvSpPr>
        <xdr:cNvPr id="93" name="テキスト ボックス 92">
          <a:extLst>
            <a:ext uri="{FF2B5EF4-FFF2-40B4-BE49-F238E27FC236}">
              <a16:creationId xmlns:a16="http://schemas.microsoft.com/office/drawing/2014/main" xmlns="" id="{00000000-0008-0000-0300-000034000000}"/>
            </a:ext>
          </a:extLst>
        </xdr:cNvPr>
        <xdr:cNvSpPr txBox="1"/>
      </xdr:nvSpPr>
      <xdr:spPr>
        <a:xfrm>
          <a:off x="0" y="3413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99</xdr:row>
      <xdr:rowOff>76199</xdr:rowOff>
    </xdr:from>
    <xdr:ext cx="1120140" cy="266700"/>
    <xdr:sp macro="" textlink="">
      <xdr:nvSpPr>
        <xdr:cNvPr id="94" name="テキスト ボックス 93">
          <a:extLst>
            <a:ext uri="{FF2B5EF4-FFF2-40B4-BE49-F238E27FC236}">
              <a16:creationId xmlns:a16="http://schemas.microsoft.com/office/drawing/2014/main" xmlns="" id="{00000000-0008-0000-0300-00002A000000}"/>
            </a:ext>
          </a:extLst>
        </xdr:cNvPr>
        <xdr:cNvSpPr txBox="1"/>
      </xdr:nvSpPr>
      <xdr:spPr>
        <a:xfrm>
          <a:off x="54610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5" name="図 94">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4559240"/>
          <a:ext cx="383540" cy="381000"/>
        </a:xfrm>
        <a:prstGeom prst="rect">
          <a:avLst/>
        </a:prstGeom>
      </xdr:spPr>
    </xdr:pic>
    <xdr:clientData/>
  </xdr:oneCellAnchor>
  <xdr:oneCellAnchor>
    <xdr:from>
      <xdr:col>0</xdr:col>
      <xdr:colOff>464820</xdr:colOff>
      <xdr:row>97</xdr:row>
      <xdr:rowOff>22860</xdr:rowOff>
    </xdr:from>
    <xdr:ext cx="368300" cy="365760"/>
    <xdr:pic>
      <xdr:nvPicPr>
        <xdr:cNvPr id="96" name="図 95">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7" name="テキスト ボックス 96">
          <a:extLst>
            <a:ext uri="{FF2B5EF4-FFF2-40B4-BE49-F238E27FC236}">
              <a16:creationId xmlns:a16="http://schemas.microsoft.com/office/drawing/2014/main" xmlns="" id="{00000000-0008-0000-03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8" name="図 97">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34559240"/>
          <a:ext cx="379911" cy="381000"/>
        </a:xfrm>
        <a:prstGeom prst="rect">
          <a:avLst/>
        </a:prstGeom>
      </xdr:spPr>
    </xdr:pic>
    <xdr:clientData/>
  </xdr:oneCellAnchor>
  <xdr:oneCellAnchor>
    <xdr:from>
      <xdr:col>6</xdr:col>
      <xdr:colOff>464820</xdr:colOff>
      <xdr:row>97</xdr:row>
      <xdr:rowOff>22860</xdr:rowOff>
    </xdr:from>
    <xdr:ext cx="364671" cy="365760"/>
    <xdr:pic>
      <xdr:nvPicPr>
        <xdr:cNvPr id="99" name="図 98">
          <a:extLst>
            <a:ext uri="{FF2B5EF4-FFF2-40B4-BE49-F238E27FC236}">
              <a16:creationId xmlns:a16="http://schemas.microsoft.com/office/drawing/2014/main" xmlns="" id="{00000000-0008-0000-03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3456686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100" name="テキスト ボックス 99">
          <a:extLst>
            <a:ext uri="{FF2B5EF4-FFF2-40B4-BE49-F238E27FC236}">
              <a16:creationId xmlns:a16="http://schemas.microsoft.com/office/drawing/2014/main" xmlns="" id="{00000000-0008-0000-0300-00002A000000}"/>
            </a:ext>
          </a:extLst>
        </xdr:cNvPr>
        <xdr:cNvSpPr txBox="1"/>
      </xdr:nvSpPr>
      <xdr:spPr>
        <a:xfrm>
          <a:off x="5461000" y="378713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101" name="図 100">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6997640"/>
          <a:ext cx="383540" cy="381000"/>
        </a:xfrm>
        <a:prstGeom prst="rect">
          <a:avLst/>
        </a:prstGeom>
      </xdr:spPr>
    </xdr:pic>
    <xdr:clientData/>
  </xdr:oneCellAnchor>
  <xdr:oneCellAnchor>
    <xdr:from>
      <xdr:col>0</xdr:col>
      <xdr:colOff>464820</xdr:colOff>
      <xdr:row>103</xdr:row>
      <xdr:rowOff>22860</xdr:rowOff>
    </xdr:from>
    <xdr:ext cx="368300" cy="365760"/>
    <xdr:pic>
      <xdr:nvPicPr>
        <xdr:cNvPr id="102" name="図 101">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700526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103" name="テキスト ボックス 102">
          <a:extLst>
            <a:ext uri="{FF2B5EF4-FFF2-40B4-BE49-F238E27FC236}">
              <a16:creationId xmlns:a16="http://schemas.microsoft.com/office/drawing/2014/main" xmlns="" id="{00000000-0008-0000-0300-000033000000}"/>
            </a:ext>
          </a:extLst>
        </xdr:cNvPr>
        <xdr:cNvSpPr txBox="1"/>
      </xdr:nvSpPr>
      <xdr:spPr>
        <a:xfrm>
          <a:off x="0" y="38608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00000000-0008-0000-0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00000000-0008-0000-05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00000000-0008-0000-05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00000000-0008-0000-05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00000000-0008-0000-05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00000000-0008-0000-05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00000000-0008-0000-05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00000000-0008-0000-05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00000000-0008-0000-05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00000000-0008-0000-05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00000000-0008-0000-05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00000000-0008-0000-0500-000017000000}"/>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00000000-0008-0000-05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00000000-0008-0000-05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0000000-0008-0000-05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00000000-0008-0000-05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00000000-0008-0000-05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00000000-0008-0000-05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00000000-0008-0000-05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00000000-0008-0000-0500-00001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00000000-0008-0000-05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00000000-0008-0000-05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00000000-0008-0000-05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00000000-0008-0000-05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00000000-0008-0000-05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00000000-0008-0000-05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00000000-0008-0000-05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00000000-0008-0000-0500-00002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00000000-0008-0000-05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00000000-0008-0000-0500-00003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0</xdr:colOff>
      <xdr:row>63</xdr:row>
      <xdr:rowOff>76199</xdr:rowOff>
    </xdr:from>
    <xdr:ext cx="1120140" cy="266700"/>
    <xdr:sp macro="" textlink="">
      <xdr:nvSpPr>
        <xdr:cNvPr id="55" name="テキスト ボックス 54">
          <a:extLst>
            <a:ext uri="{FF2B5EF4-FFF2-40B4-BE49-F238E27FC236}">
              <a16:creationId xmlns:a16="http://schemas.microsoft.com/office/drawing/2014/main" xmlns="" id="{00000000-0008-0000-0500-00002A000000}"/>
            </a:ext>
          </a:extLst>
        </xdr:cNvPr>
        <xdr:cNvSpPr txBox="1"/>
      </xdr:nvSpPr>
      <xdr:spPr>
        <a:xfrm>
          <a:off x="54610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6" name="図 55">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2367240"/>
          <a:ext cx="383540" cy="381000"/>
        </a:xfrm>
        <a:prstGeom prst="rect">
          <a:avLst/>
        </a:prstGeom>
      </xdr:spPr>
    </xdr:pic>
    <xdr:clientData/>
  </xdr:oneCellAnchor>
  <xdr:oneCellAnchor>
    <xdr:from>
      <xdr:col>0</xdr:col>
      <xdr:colOff>464820</xdr:colOff>
      <xdr:row>61</xdr:row>
      <xdr:rowOff>22860</xdr:rowOff>
    </xdr:from>
    <xdr:ext cx="368300" cy="365760"/>
    <xdr:pic>
      <xdr:nvPicPr>
        <xdr:cNvPr id="57" name="図 56">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8" name="テキスト ボックス 57">
          <a:extLst>
            <a:ext uri="{FF2B5EF4-FFF2-40B4-BE49-F238E27FC236}">
              <a16:creationId xmlns:a16="http://schemas.microsoft.com/office/drawing/2014/main" xmlns="" id="{00000000-0008-0000-0500-000033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9" name="図 58">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2367240"/>
          <a:ext cx="379911" cy="381000"/>
        </a:xfrm>
        <a:prstGeom prst="rect">
          <a:avLst/>
        </a:prstGeom>
      </xdr:spPr>
    </xdr:pic>
    <xdr:clientData/>
  </xdr:oneCellAnchor>
  <xdr:oneCellAnchor>
    <xdr:from>
      <xdr:col>6</xdr:col>
      <xdr:colOff>464820</xdr:colOff>
      <xdr:row>61</xdr:row>
      <xdr:rowOff>22860</xdr:rowOff>
    </xdr:from>
    <xdr:ext cx="364671" cy="365760"/>
    <xdr:pic>
      <xdr:nvPicPr>
        <xdr:cNvPr id="60" name="図 59">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237486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1" name="テキスト ボックス 60">
          <a:extLst>
            <a:ext uri="{FF2B5EF4-FFF2-40B4-BE49-F238E27FC236}">
              <a16:creationId xmlns:a16="http://schemas.microsoft.com/office/drawing/2014/main" xmlns="" id="{00000000-0008-0000-0500-00002A000000}"/>
            </a:ext>
          </a:extLst>
        </xdr:cNvPr>
        <xdr:cNvSpPr txBox="1"/>
      </xdr:nvSpPr>
      <xdr:spPr>
        <a:xfrm>
          <a:off x="54610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2" name="図 61">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2367240"/>
          <a:ext cx="383540" cy="381000"/>
        </a:xfrm>
        <a:prstGeom prst="rect">
          <a:avLst/>
        </a:prstGeom>
      </xdr:spPr>
    </xdr:pic>
    <xdr:clientData/>
  </xdr:oneCellAnchor>
  <xdr:oneCellAnchor>
    <xdr:from>
      <xdr:col>0</xdr:col>
      <xdr:colOff>464820</xdr:colOff>
      <xdr:row>67</xdr:row>
      <xdr:rowOff>22860</xdr:rowOff>
    </xdr:from>
    <xdr:ext cx="368300" cy="365760"/>
    <xdr:pic>
      <xdr:nvPicPr>
        <xdr:cNvPr id="63" name="図 62">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4" name="テキスト ボックス 63">
          <a:extLst>
            <a:ext uri="{FF2B5EF4-FFF2-40B4-BE49-F238E27FC236}">
              <a16:creationId xmlns:a16="http://schemas.microsoft.com/office/drawing/2014/main" xmlns="" id="{00000000-0008-0000-0500-000033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5" name="図 64">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2367240"/>
          <a:ext cx="379911" cy="381000"/>
        </a:xfrm>
        <a:prstGeom prst="rect">
          <a:avLst/>
        </a:prstGeom>
      </xdr:spPr>
    </xdr:pic>
    <xdr:clientData/>
  </xdr:oneCellAnchor>
  <xdr:oneCellAnchor>
    <xdr:from>
      <xdr:col>6</xdr:col>
      <xdr:colOff>464820</xdr:colOff>
      <xdr:row>67</xdr:row>
      <xdr:rowOff>22860</xdr:rowOff>
    </xdr:from>
    <xdr:ext cx="364671" cy="365760"/>
    <xdr:pic>
      <xdr:nvPicPr>
        <xdr:cNvPr id="66" name="図 65">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2374860"/>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67" name="テキスト ボックス 66">
          <a:extLst>
            <a:ext uri="{FF2B5EF4-FFF2-40B4-BE49-F238E27FC236}">
              <a16:creationId xmlns:a16="http://schemas.microsoft.com/office/drawing/2014/main" xmlns="" id="{00000000-0008-0000-0500-00002A000000}"/>
            </a:ext>
          </a:extLst>
        </xdr:cNvPr>
        <xdr:cNvSpPr txBox="1"/>
      </xdr:nvSpPr>
      <xdr:spPr>
        <a:xfrm>
          <a:off x="54610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8" name="図 67">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7244040"/>
          <a:ext cx="383540" cy="381000"/>
        </a:xfrm>
        <a:prstGeom prst="rect">
          <a:avLst/>
        </a:prstGeom>
      </xdr:spPr>
    </xdr:pic>
    <xdr:clientData/>
  </xdr:oneCellAnchor>
  <xdr:oneCellAnchor>
    <xdr:from>
      <xdr:col>0</xdr:col>
      <xdr:colOff>464820</xdr:colOff>
      <xdr:row>73</xdr:row>
      <xdr:rowOff>22860</xdr:rowOff>
    </xdr:from>
    <xdr:ext cx="368300" cy="365760"/>
    <xdr:pic>
      <xdr:nvPicPr>
        <xdr:cNvPr id="69" name="図 68">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725166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70" name="テキスト ボックス 69">
          <a:extLst>
            <a:ext uri="{FF2B5EF4-FFF2-40B4-BE49-F238E27FC236}">
              <a16:creationId xmlns:a16="http://schemas.microsoft.com/office/drawing/2014/main" xmlns="" id="{00000000-0008-0000-0500-000033000000}"/>
            </a:ext>
          </a:extLst>
        </xdr:cNvPr>
        <xdr:cNvSpPr txBox="1"/>
      </xdr:nvSpPr>
      <xdr:spPr>
        <a:xfrm>
          <a:off x="0" y="28854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1" name="図 70">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7244040"/>
          <a:ext cx="379911" cy="381000"/>
        </a:xfrm>
        <a:prstGeom prst="rect">
          <a:avLst/>
        </a:prstGeom>
      </xdr:spPr>
    </xdr:pic>
    <xdr:clientData/>
  </xdr:oneCellAnchor>
  <xdr:oneCellAnchor>
    <xdr:from>
      <xdr:col>6</xdr:col>
      <xdr:colOff>464820</xdr:colOff>
      <xdr:row>73</xdr:row>
      <xdr:rowOff>22860</xdr:rowOff>
    </xdr:from>
    <xdr:ext cx="364671" cy="365760"/>
    <xdr:pic>
      <xdr:nvPicPr>
        <xdr:cNvPr id="72" name="図 71">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725166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3" name="テキスト ボックス 72">
          <a:extLst>
            <a:ext uri="{FF2B5EF4-FFF2-40B4-BE49-F238E27FC236}">
              <a16:creationId xmlns:a16="http://schemas.microsoft.com/office/drawing/2014/main" xmlns="" id="{00000000-0008-0000-0500-00002A000000}"/>
            </a:ext>
          </a:extLst>
        </xdr:cNvPr>
        <xdr:cNvSpPr txBox="1"/>
      </xdr:nvSpPr>
      <xdr:spPr>
        <a:xfrm>
          <a:off x="54610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4" name="図 73">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7244040"/>
          <a:ext cx="383540" cy="381000"/>
        </a:xfrm>
        <a:prstGeom prst="rect">
          <a:avLst/>
        </a:prstGeom>
      </xdr:spPr>
    </xdr:pic>
    <xdr:clientData/>
  </xdr:oneCellAnchor>
  <xdr:oneCellAnchor>
    <xdr:from>
      <xdr:col>0</xdr:col>
      <xdr:colOff>464820</xdr:colOff>
      <xdr:row>79</xdr:row>
      <xdr:rowOff>22860</xdr:rowOff>
    </xdr:from>
    <xdr:ext cx="368300" cy="365760"/>
    <xdr:pic>
      <xdr:nvPicPr>
        <xdr:cNvPr id="75" name="図 74">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725166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6" name="テキスト ボックス 75">
          <a:extLst>
            <a:ext uri="{FF2B5EF4-FFF2-40B4-BE49-F238E27FC236}">
              <a16:creationId xmlns:a16="http://schemas.microsoft.com/office/drawing/2014/main" xmlns="" id="{00000000-0008-0000-0500-000033000000}"/>
            </a:ext>
          </a:extLst>
        </xdr:cNvPr>
        <xdr:cNvSpPr txBox="1"/>
      </xdr:nvSpPr>
      <xdr:spPr>
        <a:xfrm>
          <a:off x="0" y="28854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7" name="図 76">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7244040"/>
          <a:ext cx="379911" cy="381000"/>
        </a:xfrm>
        <a:prstGeom prst="rect">
          <a:avLst/>
        </a:prstGeom>
      </xdr:spPr>
    </xdr:pic>
    <xdr:clientData/>
  </xdr:oneCellAnchor>
  <xdr:oneCellAnchor>
    <xdr:from>
      <xdr:col>6</xdr:col>
      <xdr:colOff>464820</xdr:colOff>
      <xdr:row>79</xdr:row>
      <xdr:rowOff>22860</xdr:rowOff>
    </xdr:from>
    <xdr:ext cx="364671" cy="365760"/>
    <xdr:pic>
      <xdr:nvPicPr>
        <xdr:cNvPr id="78" name="図 77">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7251660"/>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79" name="テキスト ボックス 78">
          <a:extLst>
            <a:ext uri="{FF2B5EF4-FFF2-40B4-BE49-F238E27FC236}">
              <a16:creationId xmlns:a16="http://schemas.microsoft.com/office/drawing/2014/main" xmlns="" id="{00000000-0008-0000-0500-00002A000000}"/>
            </a:ext>
          </a:extLst>
        </xdr:cNvPr>
        <xdr:cNvSpPr txBox="1"/>
      </xdr:nvSpPr>
      <xdr:spPr>
        <a:xfrm>
          <a:off x="54610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80" name="図 79">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27244040"/>
          <a:ext cx="383540" cy="381000"/>
        </a:xfrm>
        <a:prstGeom prst="rect">
          <a:avLst/>
        </a:prstGeom>
      </xdr:spPr>
    </xdr:pic>
    <xdr:clientData/>
  </xdr:oneCellAnchor>
  <xdr:oneCellAnchor>
    <xdr:from>
      <xdr:col>0</xdr:col>
      <xdr:colOff>464820</xdr:colOff>
      <xdr:row>85</xdr:row>
      <xdr:rowOff>22860</xdr:rowOff>
    </xdr:from>
    <xdr:ext cx="368300" cy="365760"/>
    <xdr:pic>
      <xdr:nvPicPr>
        <xdr:cNvPr id="81" name="図 80">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725166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2" name="テキスト ボックス 81">
          <a:extLst>
            <a:ext uri="{FF2B5EF4-FFF2-40B4-BE49-F238E27FC236}">
              <a16:creationId xmlns:a16="http://schemas.microsoft.com/office/drawing/2014/main" xmlns="" id="{00000000-0008-0000-0500-000033000000}"/>
            </a:ext>
          </a:extLst>
        </xdr:cNvPr>
        <xdr:cNvSpPr txBox="1"/>
      </xdr:nvSpPr>
      <xdr:spPr>
        <a:xfrm>
          <a:off x="0" y="28854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3" name="図 82">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27244040"/>
          <a:ext cx="379911" cy="381000"/>
        </a:xfrm>
        <a:prstGeom prst="rect">
          <a:avLst/>
        </a:prstGeom>
      </xdr:spPr>
    </xdr:pic>
    <xdr:clientData/>
  </xdr:oneCellAnchor>
  <xdr:oneCellAnchor>
    <xdr:from>
      <xdr:col>6</xdr:col>
      <xdr:colOff>464820</xdr:colOff>
      <xdr:row>85</xdr:row>
      <xdr:rowOff>22860</xdr:rowOff>
    </xdr:from>
    <xdr:ext cx="364671" cy="365760"/>
    <xdr:pic>
      <xdr:nvPicPr>
        <xdr:cNvPr id="84" name="図 83">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2725166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5" name="テキスト ボックス 84">
          <a:extLst>
            <a:ext uri="{FF2B5EF4-FFF2-40B4-BE49-F238E27FC236}">
              <a16:creationId xmlns:a16="http://schemas.microsoft.com/office/drawing/2014/main" xmlns="" id="{00000000-0008-0000-0500-00002A000000}"/>
            </a:ext>
          </a:extLst>
        </xdr:cNvPr>
        <xdr:cNvSpPr txBox="1"/>
      </xdr:nvSpPr>
      <xdr:spPr>
        <a:xfrm>
          <a:off x="54610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6" name="図 85">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4559240"/>
          <a:ext cx="383540" cy="381000"/>
        </a:xfrm>
        <a:prstGeom prst="rect">
          <a:avLst/>
        </a:prstGeom>
      </xdr:spPr>
    </xdr:pic>
    <xdr:clientData/>
  </xdr:oneCellAnchor>
  <xdr:oneCellAnchor>
    <xdr:from>
      <xdr:col>0</xdr:col>
      <xdr:colOff>464820</xdr:colOff>
      <xdr:row>91</xdr:row>
      <xdr:rowOff>22860</xdr:rowOff>
    </xdr:from>
    <xdr:ext cx="368300" cy="365760"/>
    <xdr:pic>
      <xdr:nvPicPr>
        <xdr:cNvPr id="87" name="図 86">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88" name="テキスト ボックス 87">
          <a:extLst>
            <a:ext uri="{FF2B5EF4-FFF2-40B4-BE49-F238E27FC236}">
              <a16:creationId xmlns:a16="http://schemas.microsoft.com/office/drawing/2014/main" xmlns="" id="{00000000-0008-0000-05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89" name="図 88">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34559240"/>
          <a:ext cx="379911" cy="381000"/>
        </a:xfrm>
        <a:prstGeom prst="rect">
          <a:avLst/>
        </a:prstGeom>
      </xdr:spPr>
    </xdr:pic>
    <xdr:clientData/>
  </xdr:oneCellAnchor>
  <xdr:oneCellAnchor>
    <xdr:from>
      <xdr:col>6</xdr:col>
      <xdr:colOff>464820</xdr:colOff>
      <xdr:row>91</xdr:row>
      <xdr:rowOff>22860</xdr:rowOff>
    </xdr:from>
    <xdr:ext cx="364671" cy="365760"/>
    <xdr:pic>
      <xdr:nvPicPr>
        <xdr:cNvPr id="90" name="図 89">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34566860"/>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91" name="テキスト ボックス 90">
          <a:extLst>
            <a:ext uri="{FF2B5EF4-FFF2-40B4-BE49-F238E27FC236}">
              <a16:creationId xmlns:a16="http://schemas.microsoft.com/office/drawing/2014/main" xmlns="" id="{00000000-0008-0000-0500-00002A000000}"/>
            </a:ext>
          </a:extLst>
        </xdr:cNvPr>
        <xdr:cNvSpPr txBox="1"/>
      </xdr:nvSpPr>
      <xdr:spPr>
        <a:xfrm>
          <a:off x="54610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2" name="図 91">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4559240"/>
          <a:ext cx="383540" cy="381000"/>
        </a:xfrm>
        <a:prstGeom prst="rect">
          <a:avLst/>
        </a:prstGeom>
      </xdr:spPr>
    </xdr:pic>
    <xdr:clientData/>
  </xdr:oneCellAnchor>
  <xdr:oneCellAnchor>
    <xdr:from>
      <xdr:col>0</xdr:col>
      <xdr:colOff>464820</xdr:colOff>
      <xdr:row>97</xdr:row>
      <xdr:rowOff>22860</xdr:rowOff>
    </xdr:from>
    <xdr:ext cx="368300" cy="365760"/>
    <xdr:pic>
      <xdr:nvPicPr>
        <xdr:cNvPr id="93" name="図 92">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4" name="テキスト ボックス 93">
          <a:extLst>
            <a:ext uri="{FF2B5EF4-FFF2-40B4-BE49-F238E27FC236}">
              <a16:creationId xmlns:a16="http://schemas.microsoft.com/office/drawing/2014/main" xmlns="" id="{00000000-0008-0000-05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5" name="図 94">
          <a:extLst>
            <a:ext uri="{FF2B5EF4-FFF2-40B4-BE49-F238E27FC236}">
              <a16:creationId xmlns:a16="http://schemas.microsoft.com/office/drawing/2014/main" xmlns="" id="{00000000-0008-0000-05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3420" y="34559240"/>
          <a:ext cx="379911" cy="381000"/>
        </a:xfrm>
        <a:prstGeom prst="rect">
          <a:avLst/>
        </a:prstGeom>
      </xdr:spPr>
    </xdr:pic>
    <xdr:clientData/>
  </xdr:oneCellAnchor>
  <xdr:oneCellAnchor>
    <xdr:from>
      <xdr:col>6</xdr:col>
      <xdr:colOff>464820</xdr:colOff>
      <xdr:row>97</xdr:row>
      <xdr:rowOff>22860</xdr:rowOff>
    </xdr:from>
    <xdr:ext cx="364671" cy="365760"/>
    <xdr:pic>
      <xdr:nvPicPr>
        <xdr:cNvPr id="96" name="図 95">
          <a:extLst>
            <a:ext uri="{FF2B5EF4-FFF2-40B4-BE49-F238E27FC236}">
              <a16:creationId xmlns:a16="http://schemas.microsoft.com/office/drawing/2014/main" xmlns="" id="{00000000-0008-0000-05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41420" y="3456686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97" name="テキスト ボックス 96">
          <a:extLst>
            <a:ext uri="{FF2B5EF4-FFF2-40B4-BE49-F238E27FC236}">
              <a16:creationId xmlns:a16="http://schemas.microsoft.com/office/drawing/2014/main" xmlns="" id="{00000000-0008-0000-0500-00002A000000}"/>
            </a:ext>
          </a:extLst>
        </xdr:cNvPr>
        <xdr:cNvSpPr txBox="1"/>
      </xdr:nvSpPr>
      <xdr:spPr>
        <a:xfrm>
          <a:off x="54610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98" name="図 97">
          <a:extLst>
            <a:ext uri="{FF2B5EF4-FFF2-40B4-BE49-F238E27FC236}">
              <a16:creationId xmlns:a16="http://schemas.microsoft.com/office/drawing/2014/main" xmlns="" id="{00000000-0008-0000-05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6820" y="34559240"/>
          <a:ext cx="383540" cy="381000"/>
        </a:xfrm>
        <a:prstGeom prst="rect">
          <a:avLst/>
        </a:prstGeom>
      </xdr:spPr>
    </xdr:pic>
    <xdr:clientData/>
  </xdr:oneCellAnchor>
  <xdr:oneCellAnchor>
    <xdr:from>
      <xdr:col>0</xdr:col>
      <xdr:colOff>464820</xdr:colOff>
      <xdr:row>103</xdr:row>
      <xdr:rowOff>22860</xdr:rowOff>
    </xdr:from>
    <xdr:ext cx="368300" cy="365760"/>
    <xdr:pic>
      <xdr:nvPicPr>
        <xdr:cNvPr id="99" name="図 98">
          <a:extLst>
            <a:ext uri="{FF2B5EF4-FFF2-40B4-BE49-F238E27FC236}">
              <a16:creationId xmlns:a16="http://schemas.microsoft.com/office/drawing/2014/main" xmlns=""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56686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100" name="テキスト ボックス 99">
          <a:extLst>
            <a:ext uri="{FF2B5EF4-FFF2-40B4-BE49-F238E27FC236}">
              <a16:creationId xmlns:a16="http://schemas.microsoft.com/office/drawing/2014/main" xmlns="" id="{00000000-0008-0000-0500-000033000000}"/>
            </a:ext>
          </a:extLst>
        </xdr:cNvPr>
        <xdr:cNvSpPr txBox="1"/>
      </xdr:nvSpPr>
      <xdr:spPr>
        <a:xfrm>
          <a:off x="0" y="36169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00000000-0008-0000-0700-000004000000}"/>
            </a:ext>
          </a:extLst>
        </xdr:cNvPr>
        <xdr:cNvSpPr txBox="1"/>
      </xdr:nvSpPr>
      <xdr:spPr>
        <a:xfrm>
          <a:off x="569595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00000000-0008-0000-0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00000000-0008-0000-0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00000000-0008-0000-07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00000000-0008-0000-07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00000000-0008-0000-0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00000000-0008-0000-07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00000000-0008-0000-07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00000000-0008-0000-07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00000000-0008-0000-07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00000000-0008-0000-07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00000000-0008-0000-07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785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00000000-0008-0000-07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xmlns="" id="{00000000-0008-0000-07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xmlns="" id="{00000000-0008-0000-07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xmlns="" id="{00000000-0008-0000-07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xmlns="" id="{00000000-0008-0000-07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xmlns="" id="{00000000-0008-0000-0700-000015000000}"/>
            </a:ext>
          </a:extLst>
        </xdr:cNvPr>
        <xdr:cNvSpPr txBox="1"/>
      </xdr:nvSpPr>
      <xdr:spPr>
        <a:xfrm>
          <a:off x="569595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xmlns="" id="{00000000-0008-0000-07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xmlns="" id="{00000000-0008-0000-07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xmlns="" id="{00000000-0008-0000-07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xmlns="" id="{00000000-0008-0000-07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xmlns="" id="{00000000-0008-0000-07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xmlns="" id="{00000000-0008-0000-07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xmlns="" id="{00000000-0008-0000-07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xmlns="" id="{00000000-0008-0000-07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xmlns="" id="{00000000-0008-0000-07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xmlns="" id="{00000000-0008-0000-07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xmlns="" id="{00000000-0008-0000-07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xmlns="" id="{00000000-0008-0000-07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xmlns="" id="{00000000-0008-0000-07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xmlns="" id="{00000000-0008-0000-07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xmlns="" id="{00000000-0008-0000-07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xmlns="" id="{00000000-0008-0000-07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569595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7" name="図 46">
          <a:extLst>
            <a:ext uri="{FF2B5EF4-FFF2-40B4-BE49-F238E27FC236}">
              <a16:creationId xmlns:a16="http://schemas.microsoft.com/office/drawing/2014/main" xmlns="" id="{00000000-0008-0000-07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8" name="図 47">
          <a:extLst>
            <a:ext uri="{FF2B5EF4-FFF2-40B4-BE49-F238E27FC236}">
              <a16:creationId xmlns:a16="http://schemas.microsoft.com/office/drawing/2014/main" xmlns="" id="{00000000-0008-0000-0700-00003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1" name="図 50">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2" name="図 51">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69" name="図 68">
          <a:extLst>
            <a:ext uri="{FF2B5EF4-FFF2-40B4-BE49-F238E27FC236}">
              <a16:creationId xmlns:a16="http://schemas.microsoft.com/office/drawing/2014/main" xmlns="" id="{4A66549D-CF54-41D1-9BA2-F34B372C71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5174615"/>
          <a:ext cx="383540" cy="381000"/>
        </a:xfrm>
        <a:prstGeom prst="rect">
          <a:avLst/>
        </a:prstGeom>
      </xdr:spPr>
    </xdr:pic>
    <xdr:clientData/>
  </xdr:oneCellAnchor>
  <xdr:oneCellAnchor>
    <xdr:from>
      <xdr:col>6</xdr:col>
      <xdr:colOff>464820</xdr:colOff>
      <xdr:row>13</xdr:row>
      <xdr:rowOff>22860</xdr:rowOff>
    </xdr:from>
    <xdr:ext cx="368300" cy="365760"/>
    <xdr:pic>
      <xdr:nvPicPr>
        <xdr:cNvPr id="70" name="図 69">
          <a:extLst>
            <a:ext uri="{FF2B5EF4-FFF2-40B4-BE49-F238E27FC236}">
              <a16:creationId xmlns:a16="http://schemas.microsoft.com/office/drawing/2014/main" xmlns="" id="{AA07FFD2-1952-4E6B-8079-ED2CFD684E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182235"/>
          <a:ext cx="368300" cy="365760"/>
        </a:xfrm>
        <a:prstGeom prst="rect">
          <a:avLst/>
        </a:prstGeom>
      </xdr:spPr>
    </xdr:pic>
    <xdr:clientData/>
  </xdr:oneCellAnchor>
  <xdr:oneCellAnchor>
    <xdr:from>
      <xdr:col>10</xdr:col>
      <xdr:colOff>0</xdr:colOff>
      <xdr:row>63</xdr:row>
      <xdr:rowOff>76199</xdr:rowOff>
    </xdr:from>
    <xdr:ext cx="1120140" cy="266700"/>
    <xdr:sp macro="" textlink="">
      <xdr:nvSpPr>
        <xdr:cNvPr id="50" name="テキスト ボックス 49">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3" name="図 52">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61</xdr:row>
      <xdr:rowOff>22860</xdr:rowOff>
    </xdr:from>
    <xdr:ext cx="368300" cy="365760"/>
    <xdr:pic>
      <xdr:nvPicPr>
        <xdr:cNvPr id="54" name="図 53">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5" name="テキスト ボックス 54">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6" name="図 55">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61</xdr:row>
      <xdr:rowOff>22860</xdr:rowOff>
    </xdr:from>
    <xdr:ext cx="364671" cy="365760"/>
    <xdr:pic>
      <xdr:nvPicPr>
        <xdr:cNvPr id="57" name="図 56">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58" name="テキスト ボックス 57">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59" name="図 58">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67</xdr:row>
      <xdr:rowOff>22860</xdr:rowOff>
    </xdr:from>
    <xdr:ext cx="368300" cy="365760"/>
    <xdr:pic>
      <xdr:nvPicPr>
        <xdr:cNvPr id="60" name="図 59">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1" name="テキスト ボックス 60">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2" name="図 61">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67</xdr:row>
      <xdr:rowOff>22860</xdr:rowOff>
    </xdr:from>
    <xdr:ext cx="364671" cy="365760"/>
    <xdr:pic>
      <xdr:nvPicPr>
        <xdr:cNvPr id="63" name="図 62">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64" name="テキスト ボックス 63">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5" name="図 64">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73</xdr:row>
      <xdr:rowOff>22860</xdr:rowOff>
    </xdr:from>
    <xdr:ext cx="368300" cy="365760"/>
    <xdr:pic>
      <xdr:nvPicPr>
        <xdr:cNvPr id="66" name="図 65">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67" name="テキスト ボックス 66">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68" name="図 67">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73</xdr:row>
      <xdr:rowOff>22860</xdr:rowOff>
    </xdr:from>
    <xdr:ext cx="364671" cy="365760"/>
    <xdr:pic>
      <xdr:nvPicPr>
        <xdr:cNvPr id="71" name="図 70">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2" name="テキスト ボックス 71">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3" name="図 72">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79</xdr:row>
      <xdr:rowOff>22860</xdr:rowOff>
    </xdr:from>
    <xdr:ext cx="368300" cy="365760"/>
    <xdr:pic>
      <xdr:nvPicPr>
        <xdr:cNvPr id="74" name="図 73">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5" name="テキスト ボックス 74">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6" name="図 75">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79</xdr:row>
      <xdr:rowOff>22860</xdr:rowOff>
    </xdr:from>
    <xdr:ext cx="364671" cy="365760"/>
    <xdr:pic>
      <xdr:nvPicPr>
        <xdr:cNvPr id="77" name="図 76">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78" name="テキスト ボックス 77">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79" name="図 78">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85</xdr:row>
      <xdr:rowOff>22860</xdr:rowOff>
    </xdr:from>
    <xdr:ext cx="368300" cy="365760"/>
    <xdr:pic>
      <xdr:nvPicPr>
        <xdr:cNvPr id="80" name="図 79">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1" name="テキスト ボックス 80">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2" name="図 81">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85</xdr:row>
      <xdr:rowOff>22860</xdr:rowOff>
    </xdr:from>
    <xdr:ext cx="364671" cy="365760"/>
    <xdr:pic>
      <xdr:nvPicPr>
        <xdr:cNvPr id="83" name="図 82">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4" name="テキスト ボックス 83">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5" name="図 84">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91</xdr:row>
      <xdr:rowOff>22860</xdr:rowOff>
    </xdr:from>
    <xdr:ext cx="368300" cy="365760"/>
    <xdr:pic>
      <xdr:nvPicPr>
        <xdr:cNvPr id="86" name="図 85">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87" name="テキスト ボックス 86">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88" name="図 87">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91</xdr:row>
      <xdr:rowOff>22860</xdr:rowOff>
    </xdr:from>
    <xdr:ext cx="364671" cy="365760"/>
    <xdr:pic>
      <xdr:nvPicPr>
        <xdr:cNvPr id="89" name="図 88">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90" name="テキスト ボックス 89">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1" name="図 90">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97</xdr:row>
      <xdr:rowOff>22860</xdr:rowOff>
    </xdr:from>
    <xdr:ext cx="368300" cy="365760"/>
    <xdr:pic>
      <xdr:nvPicPr>
        <xdr:cNvPr id="92" name="図 91">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3" name="テキスト ボックス 92">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4" name="図 93">
          <a:extLst>
            <a:ext uri="{FF2B5EF4-FFF2-40B4-BE49-F238E27FC236}">
              <a16:creationId xmlns:a16="http://schemas.microsoft.com/office/drawing/2014/main" xmlns="" id="{00000000-0008-0000-07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1220" y="22367240"/>
          <a:ext cx="379911" cy="381000"/>
        </a:xfrm>
        <a:prstGeom prst="rect">
          <a:avLst/>
        </a:prstGeom>
      </xdr:spPr>
    </xdr:pic>
    <xdr:clientData/>
  </xdr:oneCellAnchor>
  <xdr:oneCellAnchor>
    <xdr:from>
      <xdr:col>6</xdr:col>
      <xdr:colOff>464820</xdr:colOff>
      <xdr:row>97</xdr:row>
      <xdr:rowOff>22860</xdr:rowOff>
    </xdr:from>
    <xdr:ext cx="364671" cy="365760"/>
    <xdr:pic>
      <xdr:nvPicPr>
        <xdr:cNvPr id="95" name="図 94">
          <a:extLst>
            <a:ext uri="{FF2B5EF4-FFF2-40B4-BE49-F238E27FC236}">
              <a16:creationId xmlns:a16="http://schemas.microsoft.com/office/drawing/2014/main" xmlns="" id="{00000000-0008-0000-0700-00003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9220" y="2237486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96" name="テキスト ボックス 95">
          <a:extLst>
            <a:ext uri="{FF2B5EF4-FFF2-40B4-BE49-F238E27FC236}">
              <a16:creationId xmlns:a16="http://schemas.microsoft.com/office/drawing/2014/main" xmlns="" id="{00000000-0008-0000-0700-000028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97" name="図 96">
          <a:extLst>
            <a:ext uri="{FF2B5EF4-FFF2-40B4-BE49-F238E27FC236}">
              <a16:creationId xmlns:a16="http://schemas.microsoft.com/office/drawing/2014/main" xmlns=""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4620" y="22367240"/>
          <a:ext cx="383540" cy="381000"/>
        </a:xfrm>
        <a:prstGeom prst="rect">
          <a:avLst/>
        </a:prstGeom>
      </xdr:spPr>
    </xdr:pic>
    <xdr:clientData/>
  </xdr:oneCellAnchor>
  <xdr:oneCellAnchor>
    <xdr:from>
      <xdr:col>0</xdr:col>
      <xdr:colOff>464820</xdr:colOff>
      <xdr:row>103</xdr:row>
      <xdr:rowOff>22860</xdr:rowOff>
    </xdr:from>
    <xdr:ext cx="368300" cy="365760"/>
    <xdr:pic>
      <xdr:nvPicPr>
        <xdr:cNvPr id="98" name="図 97">
          <a:extLst>
            <a:ext uri="{FF2B5EF4-FFF2-40B4-BE49-F238E27FC236}">
              <a16:creationId xmlns:a16="http://schemas.microsoft.com/office/drawing/2014/main" xmlns=""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37486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99" name="テキスト ボックス 98">
          <a:extLst>
            <a:ext uri="{FF2B5EF4-FFF2-40B4-BE49-F238E27FC236}">
              <a16:creationId xmlns:a16="http://schemas.microsoft.com/office/drawing/2014/main" xmlns="" id="{00000000-0008-0000-0700-000031000000}"/>
            </a:ext>
          </a:extLst>
        </xdr:cNvPr>
        <xdr:cNvSpPr txBox="1"/>
      </xdr:nvSpPr>
      <xdr:spPr>
        <a:xfrm>
          <a:off x="0" y="23977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5"/>
  <sheetViews>
    <sheetView tabSelected="1" zoomScale="70" zoomScaleNormal="70" workbookViewId="0">
      <selection activeCell="E3" sqref="E3:G3"/>
    </sheetView>
  </sheetViews>
  <sheetFormatPr defaultRowHeight="18"/>
  <cols>
    <col min="1" max="1" width="4.3984375" customWidth="1"/>
    <col min="2" max="2" width="15.69921875" style="6" customWidth="1"/>
    <col min="3" max="3" width="15.69921875" customWidth="1"/>
    <col min="4" max="4" width="16.19921875" bestFit="1" customWidth="1"/>
    <col min="5" max="6" width="14.09765625" customWidth="1"/>
    <col min="7" max="7" width="17.69921875" customWidth="1"/>
  </cols>
  <sheetData>
    <row r="1" spans="1:7" ht="56.25" customHeight="1" thickBot="1">
      <c r="A1" s="49" t="s">
        <v>17</v>
      </c>
      <c r="B1" s="50"/>
      <c r="C1" s="50"/>
      <c r="D1" s="50"/>
      <c r="E1" s="50"/>
      <c r="F1" s="50"/>
      <c r="G1" s="50"/>
    </row>
    <row r="2" spans="1:7" ht="20.25" customHeight="1" thickBot="1">
      <c r="D2" s="15" t="s">
        <v>0</v>
      </c>
      <c r="E2" s="51"/>
      <c r="F2" s="52"/>
      <c r="G2" s="29" t="s">
        <v>16</v>
      </c>
    </row>
    <row r="3" spans="1:7" ht="20.25" customHeight="1">
      <c r="D3" s="7" t="s">
        <v>10</v>
      </c>
      <c r="E3" s="53"/>
      <c r="F3" s="54"/>
      <c r="G3" s="55"/>
    </row>
    <row r="4" spans="1:7" ht="20.25" customHeight="1" thickBot="1">
      <c r="D4" s="16" t="s">
        <v>9</v>
      </c>
      <c r="E4" s="56"/>
      <c r="F4" s="57"/>
      <c r="G4" s="58"/>
    </row>
    <row r="5" spans="1:7" ht="20.25" customHeight="1">
      <c r="D5" s="7" t="s">
        <v>5</v>
      </c>
      <c r="E5" s="46"/>
      <c r="F5" s="47"/>
      <c r="G5" s="48"/>
    </row>
    <row r="6" spans="1:7" ht="20.25" customHeight="1" thickBot="1">
      <c r="D6" s="16" t="s">
        <v>9</v>
      </c>
      <c r="E6" s="39"/>
      <c r="F6" s="40"/>
      <c r="G6" s="41"/>
    </row>
    <row r="7" spans="1:7" ht="19.8" customHeight="1">
      <c r="A7" s="42" t="s">
        <v>25</v>
      </c>
      <c r="B7" s="42"/>
      <c r="C7" s="42"/>
      <c r="D7" s="42"/>
      <c r="E7" s="42"/>
      <c r="F7" s="42"/>
      <c r="G7" s="42"/>
    </row>
    <row r="8" spans="1:7" ht="19.8" customHeight="1">
      <c r="A8" s="42"/>
      <c r="B8" s="42"/>
      <c r="C8" s="42"/>
      <c r="D8" s="42"/>
      <c r="E8" s="42"/>
      <c r="F8" s="42"/>
      <c r="G8" s="42"/>
    </row>
    <row r="9" spans="1:7" ht="19.8" customHeight="1" thickBot="1">
      <c r="A9" s="42"/>
      <c r="B9" s="42"/>
      <c r="C9" s="42"/>
      <c r="D9" s="42"/>
      <c r="E9" s="42"/>
      <c r="F9" s="42"/>
      <c r="G9" s="42"/>
    </row>
    <row r="10" spans="1:7" ht="18.75" customHeight="1" thickBot="1">
      <c r="A10" s="10" t="s">
        <v>1</v>
      </c>
      <c r="B10" s="19" t="s">
        <v>8</v>
      </c>
      <c r="C10" s="19" t="s">
        <v>6</v>
      </c>
      <c r="D10" s="19" t="s">
        <v>13</v>
      </c>
      <c r="E10" s="43" t="s">
        <v>14</v>
      </c>
      <c r="F10" s="44"/>
      <c r="G10" s="45"/>
    </row>
    <row r="11" spans="1:7" ht="18.75" customHeight="1" thickTop="1">
      <c r="A11" s="8">
        <v>1</v>
      </c>
      <c r="B11" s="5"/>
      <c r="C11" s="13" t="s">
        <v>7</v>
      </c>
      <c r="D11" s="11" t="s">
        <v>27</v>
      </c>
      <c r="E11" s="35" t="s">
        <v>15</v>
      </c>
      <c r="F11" s="35"/>
      <c r="G11" s="36"/>
    </row>
    <row r="12" spans="1:7" ht="18.75" customHeight="1">
      <c r="A12" s="8">
        <v>2</v>
      </c>
      <c r="B12" s="5"/>
      <c r="C12" s="13" t="s">
        <v>7</v>
      </c>
      <c r="D12" s="32" t="s">
        <v>29</v>
      </c>
      <c r="E12" s="35" t="s">
        <v>15</v>
      </c>
      <c r="F12" s="35"/>
      <c r="G12" s="36"/>
    </row>
    <row r="13" spans="1:7" ht="18.75" customHeight="1">
      <c r="A13" s="8">
        <v>3</v>
      </c>
      <c r="B13" s="5"/>
      <c r="C13" s="13" t="s">
        <v>7</v>
      </c>
      <c r="D13" s="32" t="s">
        <v>29</v>
      </c>
      <c r="E13" s="35" t="s">
        <v>15</v>
      </c>
      <c r="F13" s="35"/>
      <c r="G13" s="36"/>
    </row>
    <row r="14" spans="1:7" ht="18.75" customHeight="1">
      <c r="A14" s="8">
        <v>4</v>
      </c>
      <c r="B14" s="17"/>
      <c r="C14" s="13" t="s">
        <v>7</v>
      </c>
      <c r="D14" s="32" t="s">
        <v>28</v>
      </c>
      <c r="E14" s="35" t="s">
        <v>15</v>
      </c>
      <c r="F14" s="35"/>
      <c r="G14" s="36"/>
    </row>
    <row r="15" spans="1:7" ht="18.75" customHeight="1">
      <c r="A15" s="8">
        <v>5</v>
      </c>
      <c r="B15" s="18"/>
      <c r="C15" s="13" t="s">
        <v>7</v>
      </c>
      <c r="D15" s="32" t="s">
        <v>28</v>
      </c>
      <c r="E15" s="35" t="s">
        <v>15</v>
      </c>
      <c r="F15" s="35"/>
      <c r="G15" s="36"/>
    </row>
    <row r="16" spans="1:7">
      <c r="A16" s="8">
        <v>6</v>
      </c>
      <c r="B16" s="18"/>
      <c r="C16" s="13" t="s">
        <v>7</v>
      </c>
      <c r="D16" s="32" t="s">
        <v>28</v>
      </c>
      <c r="E16" s="35" t="s">
        <v>15</v>
      </c>
      <c r="F16" s="35"/>
      <c r="G16" s="36"/>
    </row>
    <row r="17" spans="1:7">
      <c r="A17" s="8">
        <v>7</v>
      </c>
      <c r="B17" s="17"/>
      <c r="C17" s="13" t="s">
        <v>7</v>
      </c>
      <c r="D17" s="32" t="s">
        <v>28</v>
      </c>
      <c r="E17" s="35" t="s">
        <v>15</v>
      </c>
      <c r="F17" s="35"/>
      <c r="G17" s="36"/>
    </row>
    <row r="18" spans="1:7">
      <c r="A18" s="8">
        <v>8</v>
      </c>
      <c r="B18" s="18"/>
      <c r="C18" s="13" t="s">
        <v>7</v>
      </c>
      <c r="D18" s="32" t="s">
        <v>28</v>
      </c>
      <c r="E18" s="35" t="s">
        <v>15</v>
      </c>
      <c r="F18" s="35"/>
      <c r="G18" s="36"/>
    </row>
    <row r="19" spans="1:7">
      <c r="A19" s="8">
        <v>9</v>
      </c>
      <c r="B19" s="17"/>
      <c r="C19" s="13" t="s">
        <v>7</v>
      </c>
      <c r="D19" s="32" t="s">
        <v>28</v>
      </c>
      <c r="E19" s="35" t="s">
        <v>15</v>
      </c>
      <c r="F19" s="35"/>
      <c r="G19" s="36"/>
    </row>
    <row r="20" spans="1:7">
      <c r="A20" s="8">
        <v>10</v>
      </c>
      <c r="B20" s="17"/>
      <c r="C20" s="13" t="s">
        <v>7</v>
      </c>
      <c r="D20" s="32" t="s">
        <v>28</v>
      </c>
      <c r="E20" s="35" t="s">
        <v>15</v>
      </c>
      <c r="F20" s="35"/>
      <c r="G20" s="36"/>
    </row>
    <row r="21" spans="1:7">
      <c r="A21" s="8">
        <v>11</v>
      </c>
      <c r="B21" s="17"/>
      <c r="C21" s="13" t="s">
        <v>7</v>
      </c>
      <c r="D21" s="32" t="s">
        <v>28</v>
      </c>
      <c r="E21" s="35" t="s">
        <v>15</v>
      </c>
      <c r="F21" s="35"/>
      <c r="G21" s="36"/>
    </row>
    <row r="22" spans="1:7">
      <c r="A22" s="8">
        <v>12</v>
      </c>
      <c r="B22" s="17"/>
      <c r="C22" s="13" t="s">
        <v>7</v>
      </c>
      <c r="D22" s="32" t="s">
        <v>28</v>
      </c>
      <c r="E22" s="35" t="s">
        <v>15</v>
      </c>
      <c r="F22" s="35"/>
      <c r="G22" s="36"/>
    </row>
    <row r="23" spans="1:7">
      <c r="A23" s="8">
        <v>13</v>
      </c>
      <c r="B23" s="18"/>
      <c r="C23" s="13" t="s">
        <v>7</v>
      </c>
      <c r="D23" s="32" t="s">
        <v>28</v>
      </c>
      <c r="E23" s="35" t="s">
        <v>15</v>
      </c>
      <c r="F23" s="35"/>
      <c r="G23" s="36"/>
    </row>
    <row r="24" spans="1:7">
      <c r="A24" s="8">
        <v>14</v>
      </c>
      <c r="B24" s="18"/>
      <c r="C24" s="13" t="s">
        <v>7</v>
      </c>
      <c r="D24" s="32" t="s">
        <v>28</v>
      </c>
      <c r="E24" s="35" t="s">
        <v>15</v>
      </c>
      <c r="F24" s="35"/>
      <c r="G24" s="36"/>
    </row>
    <row r="25" spans="1:7">
      <c r="A25" s="8">
        <v>15</v>
      </c>
      <c r="B25" s="17"/>
      <c r="C25" s="13" t="s">
        <v>7</v>
      </c>
      <c r="D25" s="32" t="s">
        <v>28</v>
      </c>
      <c r="E25" s="35" t="s">
        <v>15</v>
      </c>
      <c r="F25" s="35"/>
      <c r="G25" s="36"/>
    </row>
    <row r="26" spans="1:7">
      <c r="A26" s="8">
        <v>16</v>
      </c>
      <c r="B26" s="18"/>
      <c r="C26" s="13" t="s">
        <v>7</v>
      </c>
      <c r="D26" s="32" t="s">
        <v>28</v>
      </c>
      <c r="E26" s="35" t="s">
        <v>15</v>
      </c>
      <c r="F26" s="35"/>
      <c r="G26" s="36"/>
    </row>
    <row r="27" spans="1:7">
      <c r="A27" s="8">
        <v>17</v>
      </c>
      <c r="B27" s="18"/>
      <c r="C27" s="13" t="s">
        <v>7</v>
      </c>
      <c r="D27" s="32" t="s">
        <v>28</v>
      </c>
      <c r="E27" s="35" t="s">
        <v>15</v>
      </c>
      <c r="F27" s="35"/>
      <c r="G27" s="36"/>
    </row>
    <row r="28" spans="1:7" ht="18" customHeight="1">
      <c r="A28" s="8">
        <v>18</v>
      </c>
      <c r="B28" s="17"/>
      <c r="C28" s="13" t="s">
        <v>7</v>
      </c>
      <c r="D28" s="32" t="s">
        <v>28</v>
      </c>
      <c r="E28" s="35" t="s">
        <v>15</v>
      </c>
      <c r="F28" s="35"/>
      <c r="G28" s="36"/>
    </row>
    <row r="29" spans="1:7">
      <c r="A29" s="8">
        <v>19</v>
      </c>
      <c r="B29" s="18"/>
      <c r="C29" s="13" t="s">
        <v>7</v>
      </c>
      <c r="D29" s="32" t="s">
        <v>28</v>
      </c>
      <c r="E29" s="35" t="s">
        <v>15</v>
      </c>
      <c r="F29" s="35"/>
      <c r="G29" s="36"/>
    </row>
    <row r="30" spans="1:7">
      <c r="A30" s="8">
        <v>20</v>
      </c>
      <c r="B30" s="17"/>
      <c r="C30" s="13" t="s">
        <v>7</v>
      </c>
      <c r="D30" s="32" t="s">
        <v>28</v>
      </c>
      <c r="E30" s="35" t="s">
        <v>15</v>
      </c>
      <c r="F30" s="35"/>
      <c r="G30" s="36"/>
    </row>
    <row r="31" spans="1:7" ht="18" customHeight="1">
      <c r="A31" s="8">
        <v>21</v>
      </c>
      <c r="B31" s="17"/>
      <c r="C31" s="13" t="s">
        <v>7</v>
      </c>
      <c r="D31" s="32" t="s">
        <v>28</v>
      </c>
      <c r="E31" s="35" t="s">
        <v>15</v>
      </c>
      <c r="F31" s="35"/>
      <c r="G31" s="36"/>
    </row>
    <row r="32" spans="1:7">
      <c r="A32" s="8">
        <v>22</v>
      </c>
      <c r="B32" s="18"/>
      <c r="C32" s="13" t="s">
        <v>7</v>
      </c>
      <c r="D32" s="32" t="s">
        <v>28</v>
      </c>
      <c r="E32" s="35" t="s">
        <v>15</v>
      </c>
      <c r="F32" s="35"/>
      <c r="G32" s="36"/>
    </row>
    <row r="33" spans="1:7">
      <c r="A33" s="8">
        <v>23</v>
      </c>
      <c r="B33" s="17"/>
      <c r="C33" s="13" t="s">
        <v>7</v>
      </c>
      <c r="D33" s="32" t="s">
        <v>28</v>
      </c>
      <c r="E33" s="35" t="s">
        <v>15</v>
      </c>
      <c r="F33" s="35"/>
      <c r="G33" s="36"/>
    </row>
    <row r="34" spans="1:7" ht="18" customHeight="1">
      <c r="A34" s="8">
        <v>24</v>
      </c>
      <c r="B34" s="17"/>
      <c r="C34" s="13" t="s">
        <v>7</v>
      </c>
      <c r="D34" s="32" t="s">
        <v>28</v>
      </c>
      <c r="E34" s="35" t="s">
        <v>15</v>
      </c>
      <c r="F34" s="35"/>
      <c r="G34" s="36"/>
    </row>
    <row r="35" spans="1:7">
      <c r="A35" s="8">
        <v>25</v>
      </c>
      <c r="B35" s="18"/>
      <c r="C35" s="13" t="s">
        <v>7</v>
      </c>
      <c r="D35" s="11" t="s">
        <v>27</v>
      </c>
      <c r="E35" s="35" t="s">
        <v>15</v>
      </c>
      <c r="F35" s="35"/>
      <c r="G35" s="36"/>
    </row>
    <row r="36" spans="1:7">
      <c r="A36" s="8">
        <v>26</v>
      </c>
      <c r="B36" s="18"/>
      <c r="C36" s="13" t="s">
        <v>7</v>
      </c>
      <c r="D36" s="11" t="s">
        <v>27</v>
      </c>
      <c r="E36" s="35" t="s">
        <v>15</v>
      </c>
      <c r="F36" s="35"/>
      <c r="G36" s="36"/>
    </row>
    <row r="37" spans="1:7">
      <c r="A37" s="8">
        <v>27</v>
      </c>
      <c r="B37" s="18"/>
      <c r="C37" s="13" t="s">
        <v>7</v>
      </c>
      <c r="D37" s="11" t="s">
        <v>27</v>
      </c>
      <c r="E37" s="35" t="s">
        <v>15</v>
      </c>
      <c r="F37" s="35"/>
      <c r="G37" s="36"/>
    </row>
    <row r="38" spans="1:7">
      <c r="A38" s="8">
        <v>28</v>
      </c>
      <c r="B38" s="18"/>
      <c r="C38" s="13" t="s">
        <v>7</v>
      </c>
      <c r="D38" s="11" t="s">
        <v>27</v>
      </c>
      <c r="E38" s="35" t="s">
        <v>15</v>
      </c>
      <c r="F38" s="35"/>
      <c r="G38" s="36"/>
    </row>
    <row r="39" spans="1:7">
      <c r="A39" s="8">
        <v>29</v>
      </c>
      <c r="B39" s="18"/>
      <c r="C39" s="13" t="s">
        <v>7</v>
      </c>
      <c r="D39" s="11" t="s">
        <v>27</v>
      </c>
      <c r="E39" s="35" t="s">
        <v>15</v>
      </c>
      <c r="F39" s="35"/>
      <c r="G39" s="36"/>
    </row>
    <row r="40" spans="1:7">
      <c r="A40" s="8">
        <v>30</v>
      </c>
      <c r="B40" s="18"/>
      <c r="C40" s="13" t="s">
        <v>7</v>
      </c>
      <c r="D40" s="11" t="s">
        <v>27</v>
      </c>
      <c r="E40" s="35" t="s">
        <v>15</v>
      </c>
      <c r="F40" s="35"/>
      <c r="G40" s="36"/>
    </row>
    <row r="41" spans="1:7">
      <c r="A41" s="8">
        <v>31</v>
      </c>
      <c r="B41" s="18"/>
      <c r="C41" s="13" t="s">
        <v>7</v>
      </c>
      <c r="D41" s="11" t="s">
        <v>27</v>
      </c>
      <c r="E41" s="35" t="s">
        <v>15</v>
      </c>
      <c r="F41" s="35"/>
      <c r="G41" s="36"/>
    </row>
    <row r="42" spans="1:7">
      <c r="A42" s="8">
        <v>32</v>
      </c>
      <c r="B42" s="18"/>
      <c r="C42" s="13" t="s">
        <v>7</v>
      </c>
      <c r="D42" s="11" t="s">
        <v>27</v>
      </c>
      <c r="E42" s="35" t="s">
        <v>15</v>
      </c>
      <c r="F42" s="35"/>
      <c r="G42" s="36"/>
    </row>
    <row r="43" spans="1:7">
      <c r="A43" s="8">
        <v>33</v>
      </c>
      <c r="B43" s="18"/>
      <c r="C43" s="13" t="s">
        <v>7</v>
      </c>
      <c r="D43" s="11" t="s">
        <v>27</v>
      </c>
      <c r="E43" s="35" t="s">
        <v>15</v>
      </c>
      <c r="F43" s="35"/>
      <c r="G43" s="36"/>
    </row>
    <row r="44" spans="1:7">
      <c r="A44" s="8">
        <v>34</v>
      </c>
      <c r="B44" s="18"/>
      <c r="C44" s="13" t="s">
        <v>7</v>
      </c>
      <c r="D44" s="11" t="s">
        <v>27</v>
      </c>
      <c r="E44" s="35" t="s">
        <v>15</v>
      </c>
      <c r="F44" s="35"/>
      <c r="G44" s="36"/>
    </row>
    <row r="45" spans="1:7" ht="18.600000000000001" thickBot="1">
      <c r="A45" s="9">
        <v>35</v>
      </c>
      <c r="B45" s="20"/>
      <c r="C45" s="14" t="s">
        <v>7</v>
      </c>
      <c r="D45" s="12" t="s">
        <v>27</v>
      </c>
      <c r="E45" s="37" t="s">
        <v>15</v>
      </c>
      <c r="F45" s="37"/>
      <c r="G45" s="38"/>
    </row>
  </sheetData>
  <mergeCells count="43">
    <mergeCell ref="E23:G23"/>
    <mergeCell ref="E24:G24"/>
    <mergeCell ref="E5:G5"/>
    <mergeCell ref="A1:G1"/>
    <mergeCell ref="E2:F2"/>
    <mergeCell ref="E3:G3"/>
    <mergeCell ref="E4:G4"/>
    <mergeCell ref="E30:G30"/>
    <mergeCell ref="E6:G6"/>
    <mergeCell ref="A7:G9"/>
    <mergeCell ref="E10:G10"/>
    <mergeCell ref="E11:G11"/>
    <mergeCell ref="E12:G12"/>
    <mergeCell ref="E13:G13"/>
    <mergeCell ref="E14:G14"/>
    <mergeCell ref="E15:G15"/>
    <mergeCell ref="E16:G16"/>
    <mergeCell ref="E17:G17"/>
    <mergeCell ref="E18:G18"/>
    <mergeCell ref="E19:G19"/>
    <mergeCell ref="E20:G20"/>
    <mergeCell ref="E21:G21"/>
    <mergeCell ref="E22:G22"/>
    <mergeCell ref="E25:G25"/>
    <mergeCell ref="E26:G26"/>
    <mergeCell ref="E27:G27"/>
    <mergeCell ref="E28:G28"/>
    <mergeCell ref="E29:G29"/>
    <mergeCell ref="E31:G31"/>
    <mergeCell ref="E32:G32"/>
    <mergeCell ref="E33:G33"/>
    <mergeCell ref="E34:G34"/>
    <mergeCell ref="E35:G35"/>
    <mergeCell ref="E36:G36"/>
    <mergeCell ref="E43:G43"/>
    <mergeCell ref="E44:G44"/>
    <mergeCell ref="E45:G45"/>
    <mergeCell ref="E37:G37"/>
    <mergeCell ref="E38:G38"/>
    <mergeCell ref="E39:G39"/>
    <mergeCell ref="E40:G40"/>
    <mergeCell ref="E41:G41"/>
    <mergeCell ref="E42:G42"/>
  </mergeCells>
  <phoneticPr fontId="1"/>
  <pageMargins left="0.11811023622047245" right="0.11811023622047245" top="0.11811023622047245"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8"/>
  <sheetViews>
    <sheetView showZeros="0" view="pageBreakPreview" zoomScale="60" zoomScaleNormal="70" workbookViewId="0">
      <selection activeCell="A43" sqref="A43:F43"/>
    </sheetView>
  </sheetViews>
  <sheetFormatPr defaultColWidth="7.19921875" defaultRowHeight="31.95" customHeight="1"/>
  <cols>
    <col min="1" max="1" width="7.19921875" customWidth="1"/>
    <col min="3" max="3" width="9.5" bestFit="1" customWidth="1"/>
  </cols>
  <sheetData>
    <row r="1" spans="1:12" ht="31.95" customHeight="1">
      <c r="A1" s="65" t="s">
        <v>18</v>
      </c>
      <c r="B1" s="75"/>
      <c r="C1" s="75"/>
      <c r="D1" s="75"/>
      <c r="E1" s="75"/>
      <c r="F1" s="76"/>
      <c r="G1" s="65" t="str">
        <f>$A$1</f>
        <v>令和４年度熊本県高校総体バレーボール競技
(６月３日)</v>
      </c>
      <c r="H1" s="66"/>
      <c r="I1" s="66"/>
      <c r="J1" s="66"/>
      <c r="K1" s="66"/>
      <c r="L1" s="67"/>
    </row>
    <row r="2" spans="1:12" ht="31.95" customHeight="1">
      <c r="A2" s="68" t="s">
        <v>2</v>
      </c>
      <c r="B2" s="69"/>
      <c r="C2" s="69"/>
      <c r="D2" s="69"/>
      <c r="E2" s="69"/>
      <c r="F2" s="70"/>
      <c r="G2" s="68" t="s">
        <v>2</v>
      </c>
      <c r="H2" s="69"/>
      <c r="I2" s="69"/>
      <c r="J2" s="69"/>
      <c r="K2" s="69"/>
      <c r="L2" s="70"/>
    </row>
    <row r="3" spans="1:12" ht="31.95" customHeight="1">
      <c r="A3" s="71">
        <f>'入場者名簿・検温表(６月３日用）'!$E$2</f>
        <v>0</v>
      </c>
      <c r="B3" s="72"/>
      <c r="C3" s="72"/>
      <c r="D3" s="72"/>
      <c r="E3" s="73" t="s">
        <v>3</v>
      </c>
      <c r="F3" s="74"/>
      <c r="G3" s="71">
        <f>'入場者名簿・検温表(６月３日用）'!$E$2</f>
        <v>0</v>
      </c>
      <c r="H3" s="72"/>
      <c r="I3" s="72"/>
      <c r="J3" s="72"/>
      <c r="K3" s="73" t="s">
        <v>3</v>
      </c>
      <c r="L3" s="74"/>
    </row>
    <row r="4" spans="1:12" ht="31.95" customHeight="1">
      <c r="A4" s="1" t="s">
        <v>4</v>
      </c>
      <c r="B4" s="2">
        <v>1</v>
      </c>
      <c r="C4" s="3">
        <f>VLOOKUP(B4,'入場者名簿・検温表(６月３日用）'!$A$11:$B$45,2)</f>
        <v>0</v>
      </c>
      <c r="D4" s="3"/>
      <c r="E4" s="3"/>
      <c r="F4" s="4"/>
      <c r="G4" s="1" t="s">
        <v>4</v>
      </c>
      <c r="H4" s="2">
        <v>2</v>
      </c>
      <c r="I4" s="3">
        <f>VLOOKUP(H4,'入場者名簿・検温表(６月３日用）'!$A$11:$B$45,2)</f>
        <v>0</v>
      </c>
      <c r="J4" s="3"/>
      <c r="K4" s="3"/>
      <c r="L4" s="4"/>
    </row>
    <row r="5" spans="1:12" ht="31.95" customHeight="1">
      <c r="A5" s="59" t="s">
        <v>11</v>
      </c>
      <c r="B5" s="60"/>
      <c r="C5" s="60"/>
      <c r="D5" s="60"/>
      <c r="E5" s="60"/>
      <c r="F5" s="61"/>
      <c r="G5" s="59" t="s">
        <v>11</v>
      </c>
      <c r="H5" s="60"/>
      <c r="I5" s="60"/>
      <c r="J5" s="60"/>
      <c r="K5" s="60"/>
      <c r="L5" s="61"/>
    </row>
    <row r="6" spans="1:12" ht="31.95" customHeight="1" thickBot="1">
      <c r="A6" s="62"/>
      <c r="B6" s="63"/>
      <c r="C6" s="63"/>
      <c r="D6" s="63"/>
      <c r="E6" s="63"/>
      <c r="F6" s="64"/>
      <c r="G6" s="62"/>
      <c r="H6" s="63"/>
      <c r="I6" s="63"/>
      <c r="J6" s="63"/>
      <c r="K6" s="63"/>
      <c r="L6" s="64"/>
    </row>
    <row r="7" spans="1:12" ht="31.95" customHeight="1">
      <c r="A7" s="65" t="str">
        <f>$A$1</f>
        <v>令和４年度熊本県高校総体バレーボール競技
(６月３日)</v>
      </c>
      <c r="B7" s="66"/>
      <c r="C7" s="66"/>
      <c r="D7" s="66"/>
      <c r="E7" s="66"/>
      <c r="F7" s="67"/>
      <c r="G7" s="65" t="str">
        <f>$A$1</f>
        <v>令和４年度熊本県高校総体バレーボール競技
(６月３日)</v>
      </c>
      <c r="H7" s="66"/>
      <c r="I7" s="66"/>
      <c r="J7" s="66"/>
      <c r="K7" s="66"/>
      <c r="L7" s="67"/>
    </row>
    <row r="8" spans="1:12" ht="31.95" customHeight="1">
      <c r="A8" s="68" t="s">
        <v>2</v>
      </c>
      <c r="B8" s="69"/>
      <c r="C8" s="69"/>
      <c r="D8" s="69"/>
      <c r="E8" s="69"/>
      <c r="F8" s="70"/>
      <c r="G8" s="68" t="s">
        <v>2</v>
      </c>
      <c r="H8" s="69"/>
      <c r="I8" s="69"/>
      <c r="J8" s="69"/>
      <c r="K8" s="69"/>
      <c r="L8" s="70"/>
    </row>
    <row r="9" spans="1:12" ht="31.95" customHeight="1">
      <c r="A9" s="71">
        <f>'入場者名簿・検温表(６月３日用）'!$E$2</f>
        <v>0</v>
      </c>
      <c r="B9" s="72"/>
      <c r="C9" s="72"/>
      <c r="D9" s="72"/>
      <c r="E9" s="73" t="s">
        <v>3</v>
      </c>
      <c r="F9" s="74"/>
      <c r="G9" s="71">
        <f>'入場者名簿・検温表(６月３日用）'!$E$2</f>
        <v>0</v>
      </c>
      <c r="H9" s="72"/>
      <c r="I9" s="72"/>
      <c r="J9" s="72"/>
      <c r="K9" s="73" t="s">
        <v>3</v>
      </c>
      <c r="L9" s="74"/>
    </row>
    <row r="10" spans="1:12" ht="31.95" customHeight="1">
      <c r="A10" s="1" t="s">
        <v>4</v>
      </c>
      <c r="B10" s="2">
        <v>3</v>
      </c>
      <c r="C10" s="3">
        <f>VLOOKUP(B10,'入場者名簿・検温表(６月３日用）'!$A$11:$B$45,2)</f>
        <v>0</v>
      </c>
      <c r="D10" s="3"/>
      <c r="E10" s="3"/>
      <c r="F10" s="4"/>
      <c r="G10" s="1" t="s">
        <v>4</v>
      </c>
      <c r="H10" s="2">
        <v>4</v>
      </c>
      <c r="I10" s="3">
        <f>VLOOKUP(H10,'入場者名簿・検温表(６月３日用）'!$A$11:$B$45,2)</f>
        <v>0</v>
      </c>
      <c r="J10" s="3"/>
      <c r="K10" s="3"/>
      <c r="L10" s="4"/>
    </row>
    <row r="11" spans="1:12" ht="31.95" customHeight="1">
      <c r="A11" s="59" t="s">
        <v>11</v>
      </c>
      <c r="B11" s="60"/>
      <c r="C11" s="60"/>
      <c r="D11" s="60"/>
      <c r="E11" s="60"/>
      <c r="F11" s="61"/>
      <c r="G11" s="59" t="s">
        <v>11</v>
      </c>
      <c r="H11" s="60"/>
      <c r="I11" s="60"/>
      <c r="J11" s="60"/>
      <c r="K11" s="60"/>
      <c r="L11" s="61"/>
    </row>
    <row r="12" spans="1:12" ht="31.95" customHeight="1" thickBot="1">
      <c r="A12" s="62"/>
      <c r="B12" s="63"/>
      <c r="C12" s="63"/>
      <c r="D12" s="63"/>
      <c r="E12" s="63"/>
      <c r="F12" s="64"/>
      <c r="G12" s="62"/>
      <c r="H12" s="63"/>
      <c r="I12" s="63"/>
      <c r="J12" s="63"/>
      <c r="K12" s="63"/>
      <c r="L12" s="64"/>
    </row>
    <row r="13" spans="1:12" ht="31.95" customHeight="1">
      <c r="A13" s="65" t="str">
        <f>$A$1</f>
        <v>令和４年度熊本県高校総体バレーボール競技
(６月３日)</v>
      </c>
      <c r="B13" s="66"/>
      <c r="C13" s="66"/>
      <c r="D13" s="66"/>
      <c r="E13" s="66"/>
      <c r="F13" s="67"/>
      <c r="G13" s="65" t="str">
        <f>$A$1</f>
        <v>令和４年度熊本県高校総体バレーボール競技
(６月３日)</v>
      </c>
      <c r="H13" s="66"/>
      <c r="I13" s="66"/>
      <c r="J13" s="66"/>
      <c r="K13" s="66"/>
      <c r="L13" s="67"/>
    </row>
    <row r="14" spans="1:12" ht="31.95" customHeight="1">
      <c r="A14" s="68" t="s">
        <v>2</v>
      </c>
      <c r="B14" s="69"/>
      <c r="C14" s="69"/>
      <c r="D14" s="69"/>
      <c r="E14" s="69"/>
      <c r="F14" s="70"/>
      <c r="G14" s="68" t="s">
        <v>2</v>
      </c>
      <c r="H14" s="69"/>
      <c r="I14" s="69"/>
      <c r="J14" s="69"/>
      <c r="K14" s="69"/>
      <c r="L14" s="70"/>
    </row>
    <row r="15" spans="1:12" ht="31.95" customHeight="1">
      <c r="A15" s="71">
        <f>'入場者名簿・検温表(６月３日用）'!$E$2</f>
        <v>0</v>
      </c>
      <c r="B15" s="72"/>
      <c r="C15" s="72"/>
      <c r="D15" s="72"/>
      <c r="E15" s="73" t="s">
        <v>3</v>
      </c>
      <c r="F15" s="74"/>
      <c r="G15" s="71">
        <f>'入場者名簿・検温表(６月３日用）'!$E$2</f>
        <v>0</v>
      </c>
      <c r="H15" s="72"/>
      <c r="I15" s="72"/>
      <c r="J15" s="72"/>
      <c r="K15" s="73" t="s">
        <v>3</v>
      </c>
      <c r="L15" s="74"/>
    </row>
    <row r="16" spans="1:12" ht="31.95" customHeight="1">
      <c r="A16" s="1" t="s">
        <v>4</v>
      </c>
      <c r="B16" s="2">
        <v>5</v>
      </c>
      <c r="C16" s="3">
        <f>VLOOKUP(B16,'入場者名簿・検温表(６月３日用）'!$A$11:$B$45,2)</f>
        <v>0</v>
      </c>
      <c r="D16" s="3"/>
      <c r="E16" s="3"/>
      <c r="F16" s="4"/>
      <c r="G16" s="1" t="s">
        <v>4</v>
      </c>
      <c r="H16" s="2">
        <v>6</v>
      </c>
      <c r="I16" s="3">
        <f>VLOOKUP(H16,'入場者名簿・検温表(６月３日用）'!$A$11:$B$45,2)</f>
        <v>0</v>
      </c>
      <c r="J16" s="3"/>
      <c r="K16" s="3"/>
      <c r="L16" s="4"/>
    </row>
    <row r="17" spans="1:12" ht="31.95" customHeight="1">
      <c r="A17" s="59" t="s">
        <v>11</v>
      </c>
      <c r="B17" s="60"/>
      <c r="C17" s="60"/>
      <c r="D17" s="60"/>
      <c r="E17" s="60"/>
      <c r="F17" s="61"/>
      <c r="G17" s="59" t="s">
        <v>11</v>
      </c>
      <c r="H17" s="60"/>
      <c r="I17" s="60"/>
      <c r="J17" s="60"/>
      <c r="K17" s="60"/>
      <c r="L17" s="61"/>
    </row>
    <row r="18" spans="1:12" ht="31.95" customHeight="1" thickBot="1">
      <c r="A18" s="62"/>
      <c r="B18" s="63"/>
      <c r="C18" s="63"/>
      <c r="D18" s="63"/>
      <c r="E18" s="63"/>
      <c r="F18" s="64"/>
      <c r="G18" s="62"/>
      <c r="H18" s="63"/>
      <c r="I18" s="63"/>
      <c r="J18" s="63"/>
      <c r="K18" s="63"/>
      <c r="L18" s="64"/>
    </row>
    <row r="19" spans="1:12" ht="31.95" customHeight="1">
      <c r="A19" s="65" t="str">
        <f>$A$1</f>
        <v>令和４年度熊本県高校総体バレーボール競技
(６月３日)</v>
      </c>
      <c r="B19" s="66"/>
      <c r="C19" s="66"/>
      <c r="D19" s="66"/>
      <c r="E19" s="66"/>
      <c r="F19" s="67"/>
      <c r="G19" s="65" t="str">
        <f>$A$1</f>
        <v>令和４年度熊本県高校総体バレーボール競技
(６月３日)</v>
      </c>
      <c r="H19" s="66"/>
      <c r="I19" s="66"/>
      <c r="J19" s="66"/>
      <c r="K19" s="66"/>
      <c r="L19" s="67"/>
    </row>
    <row r="20" spans="1:12" ht="31.95" customHeight="1">
      <c r="A20" s="68" t="s">
        <v>2</v>
      </c>
      <c r="B20" s="69"/>
      <c r="C20" s="69"/>
      <c r="D20" s="69"/>
      <c r="E20" s="69"/>
      <c r="F20" s="70"/>
      <c r="G20" s="68" t="s">
        <v>2</v>
      </c>
      <c r="H20" s="69"/>
      <c r="I20" s="69"/>
      <c r="J20" s="69"/>
      <c r="K20" s="69"/>
      <c r="L20" s="70"/>
    </row>
    <row r="21" spans="1:12" ht="31.95" customHeight="1">
      <c r="A21" s="71">
        <f>'入場者名簿・検温表(６月３日用）'!$E$2</f>
        <v>0</v>
      </c>
      <c r="B21" s="72"/>
      <c r="C21" s="72"/>
      <c r="D21" s="72"/>
      <c r="E21" s="73" t="s">
        <v>3</v>
      </c>
      <c r="F21" s="74"/>
      <c r="G21" s="71">
        <f>'入場者名簿・検温表(６月３日用）'!$E$2</f>
        <v>0</v>
      </c>
      <c r="H21" s="72"/>
      <c r="I21" s="72"/>
      <c r="J21" s="72"/>
      <c r="K21" s="73" t="s">
        <v>3</v>
      </c>
      <c r="L21" s="74"/>
    </row>
    <row r="22" spans="1:12" ht="31.95" customHeight="1">
      <c r="A22" s="1" t="s">
        <v>4</v>
      </c>
      <c r="B22" s="2">
        <v>7</v>
      </c>
      <c r="C22" s="3">
        <f>VLOOKUP(B22,'入場者名簿・検温表(６月３日用）'!$A$11:$B$45,2)</f>
        <v>0</v>
      </c>
      <c r="D22" s="3"/>
      <c r="E22" s="3"/>
      <c r="F22" s="4"/>
      <c r="G22" s="1" t="s">
        <v>4</v>
      </c>
      <c r="H22" s="2">
        <v>8</v>
      </c>
      <c r="I22" s="3">
        <f>VLOOKUP(H22,'入場者名簿・検温表(６月３日用）'!$A$11:$B$45,2)</f>
        <v>0</v>
      </c>
      <c r="J22" s="3"/>
      <c r="K22" s="3"/>
      <c r="L22" s="4"/>
    </row>
    <row r="23" spans="1:12" ht="31.95" customHeight="1">
      <c r="A23" s="59" t="s">
        <v>11</v>
      </c>
      <c r="B23" s="60"/>
      <c r="C23" s="60"/>
      <c r="D23" s="60"/>
      <c r="E23" s="60"/>
      <c r="F23" s="61"/>
      <c r="G23" s="59" t="s">
        <v>11</v>
      </c>
      <c r="H23" s="60"/>
      <c r="I23" s="60"/>
      <c r="J23" s="60"/>
      <c r="K23" s="60"/>
      <c r="L23" s="61"/>
    </row>
    <row r="24" spans="1:12" ht="31.95" customHeight="1" thickBot="1">
      <c r="A24" s="62"/>
      <c r="B24" s="63"/>
      <c r="C24" s="63"/>
      <c r="D24" s="63"/>
      <c r="E24" s="63"/>
      <c r="F24" s="64"/>
      <c r="G24" s="62"/>
      <c r="H24" s="63"/>
      <c r="I24" s="63"/>
      <c r="J24" s="63"/>
      <c r="K24" s="63"/>
      <c r="L24" s="64"/>
    </row>
    <row r="25" spans="1:12" ht="31.95" customHeight="1">
      <c r="A25" s="65" t="str">
        <f>$A$1</f>
        <v>令和４年度熊本県高校総体バレーボール競技
(６月３日)</v>
      </c>
      <c r="B25" s="66"/>
      <c r="C25" s="66"/>
      <c r="D25" s="66"/>
      <c r="E25" s="66"/>
      <c r="F25" s="67"/>
      <c r="G25" s="65" t="str">
        <f>$A$1</f>
        <v>令和４年度熊本県高校総体バレーボール競技
(６月３日)</v>
      </c>
      <c r="H25" s="66"/>
      <c r="I25" s="66"/>
      <c r="J25" s="66"/>
      <c r="K25" s="66"/>
      <c r="L25" s="67"/>
    </row>
    <row r="26" spans="1:12" ht="31.95" customHeight="1">
      <c r="A26" s="68" t="s">
        <v>2</v>
      </c>
      <c r="B26" s="69"/>
      <c r="C26" s="69"/>
      <c r="D26" s="69"/>
      <c r="E26" s="69"/>
      <c r="F26" s="70"/>
      <c r="G26" s="68" t="s">
        <v>2</v>
      </c>
      <c r="H26" s="69"/>
      <c r="I26" s="69"/>
      <c r="J26" s="69"/>
      <c r="K26" s="69"/>
      <c r="L26" s="70"/>
    </row>
    <row r="27" spans="1:12" ht="31.95" customHeight="1">
      <c r="A27" s="71">
        <f>'入場者名簿・検温表(６月３日用）'!$E$2</f>
        <v>0</v>
      </c>
      <c r="B27" s="72"/>
      <c r="C27" s="72"/>
      <c r="D27" s="72"/>
      <c r="E27" s="73" t="s">
        <v>3</v>
      </c>
      <c r="F27" s="74"/>
      <c r="G27" s="71">
        <f>'入場者名簿・検温表(６月３日用）'!$E$2</f>
        <v>0</v>
      </c>
      <c r="H27" s="72"/>
      <c r="I27" s="72"/>
      <c r="J27" s="72"/>
      <c r="K27" s="73" t="s">
        <v>3</v>
      </c>
      <c r="L27" s="74"/>
    </row>
    <row r="28" spans="1:12" ht="31.95" customHeight="1">
      <c r="A28" s="1" t="s">
        <v>4</v>
      </c>
      <c r="B28" s="2">
        <v>9</v>
      </c>
      <c r="C28" s="3">
        <f>VLOOKUP(B28,'入場者名簿・検温表(６月３日用）'!$A$11:$B$45,2)</f>
        <v>0</v>
      </c>
      <c r="D28" s="3"/>
      <c r="E28" s="3"/>
      <c r="F28" s="4"/>
      <c r="G28" s="1" t="s">
        <v>4</v>
      </c>
      <c r="H28" s="2">
        <v>10</v>
      </c>
      <c r="I28" s="3">
        <f>VLOOKUP(H28,'入場者名簿・検温表(６月３日用）'!$A$11:$B$45,2)</f>
        <v>0</v>
      </c>
      <c r="J28" s="3"/>
      <c r="K28" s="3"/>
      <c r="L28" s="4"/>
    </row>
    <row r="29" spans="1:12" ht="31.95" customHeight="1">
      <c r="A29" s="59" t="s">
        <v>11</v>
      </c>
      <c r="B29" s="60"/>
      <c r="C29" s="60"/>
      <c r="D29" s="60"/>
      <c r="E29" s="60"/>
      <c r="F29" s="61"/>
      <c r="G29" s="59" t="s">
        <v>11</v>
      </c>
      <c r="H29" s="60"/>
      <c r="I29" s="60"/>
      <c r="J29" s="60"/>
      <c r="K29" s="60"/>
      <c r="L29" s="61"/>
    </row>
    <row r="30" spans="1:12" ht="31.95" customHeight="1" thickBot="1">
      <c r="A30" s="62"/>
      <c r="B30" s="63"/>
      <c r="C30" s="63"/>
      <c r="D30" s="63"/>
      <c r="E30" s="63"/>
      <c r="F30" s="64"/>
      <c r="G30" s="62"/>
      <c r="H30" s="63"/>
      <c r="I30" s="63"/>
      <c r="J30" s="63"/>
      <c r="K30" s="63"/>
      <c r="L30" s="64"/>
    </row>
    <row r="31" spans="1:12" ht="31.95" customHeight="1">
      <c r="A31" s="65" t="str">
        <f>$A$1</f>
        <v>令和４年度熊本県高校総体バレーボール競技
(６月３日)</v>
      </c>
      <c r="B31" s="66"/>
      <c r="C31" s="66"/>
      <c r="D31" s="66"/>
      <c r="E31" s="66"/>
      <c r="F31" s="67"/>
      <c r="G31" s="65" t="str">
        <f>$A$1</f>
        <v>令和４年度熊本県高校総体バレーボール競技
(６月３日)</v>
      </c>
      <c r="H31" s="66"/>
      <c r="I31" s="66"/>
      <c r="J31" s="66"/>
      <c r="K31" s="66"/>
      <c r="L31" s="67"/>
    </row>
    <row r="32" spans="1:12" ht="31.95" customHeight="1">
      <c r="A32" s="68" t="s">
        <v>2</v>
      </c>
      <c r="B32" s="69"/>
      <c r="C32" s="69"/>
      <c r="D32" s="69"/>
      <c r="E32" s="69"/>
      <c r="F32" s="70"/>
      <c r="G32" s="68" t="s">
        <v>2</v>
      </c>
      <c r="H32" s="69"/>
      <c r="I32" s="69"/>
      <c r="J32" s="69"/>
      <c r="K32" s="69"/>
      <c r="L32" s="70"/>
    </row>
    <row r="33" spans="1:12" ht="31.95" customHeight="1">
      <c r="A33" s="71">
        <f>'入場者名簿・検温表(６月３日用）'!$E$2</f>
        <v>0</v>
      </c>
      <c r="B33" s="72"/>
      <c r="C33" s="72"/>
      <c r="D33" s="72"/>
      <c r="E33" s="73" t="s">
        <v>3</v>
      </c>
      <c r="F33" s="74"/>
      <c r="G33" s="71">
        <f>'入場者名簿・検温表(６月３日用）'!$E$2</f>
        <v>0</v>
      </c>
      <c r="H33" s="72"/>
      <c r="I33" s="72"/>
      <c r="J33" s="72"/>
      <c r="K33" s="73" t="s">
        <v>3</v>
      </c>
      <c r="L33" s="74"/>
    </row>
    <row r="34" spans="1:12" ht="31.95" customHeight="1">
      <c r="A34" s="1" t="s">
        <v>4</v>
      </c>
      <c r="B34" s="2">
        <v>11</v>
      </c>
      <c r="C34" s="3">
        <f>VLOOKUP(B34,'入場者名簿・検温表(６月３日用）'!$A$11:$B$45,2)</f>
        <v>0</v>
      </c>
      <c r="D34" s="3"/>
      <c r="E34" s="3"/>
      <c r="F34" s="4"/>
      <c r="G34" s="1" t="s">
        <v>4</v>
      </c>
      <c r="H34" s="2">
        <v>12</v>
      </c>
      <c r="I34" s="3">
        <f>VLOOKUP(H34,'入場者名簿・検温表(６月３日用）'!$A$11:$B$45,2)</f>
        <v>0</v>
      </c>
      <c r="J34" s="3"/>
      <c r="K34" s="3"/>
      <c r="L34" s="4"/>
    </row>
    <row r="35" spans="1:12" ht="31.95" customHeight="1">
      <c r="A35" s="59" t="s">
        <v>11</v>
      </c>
      <c r="B35" s="60"/>
      <c r="C35" s="60"/>
      <c r="D35" s="60"/>
      <c r="E35" s="60"/>
      <c r="F35" s="61"/>
      <c r="G35" s="59" t="s">
        <v>11</v>
      </c>
      <c r="H35" s="60"/>
      <c r="I35" s="60"/>
      <c r="J35" s="60"/>
      <c r="K35" s="60"/>
      <c r="L35" s="61"/>
    </row>
    <row r="36" spans="1:12" ht="31.95" customHeight="1" thickBot="1">
      <c r="A36" s="62"/>
      <c r="B36" s="63"/>
      <c r="C36" s="63"/>
      <c r="D36" s="63"/>
      <c r="E36" s="63"/>
      <c r="F36" s="64"/>
      <c r="G36" s="62"/>
      <c r="H36" s="63"/>
      <c r="I36" s="63"/>
      <c r="J36" s="63"/>
      <c r="K36" s="63"/>
      <c r="L36" s="64"/>
    </row>
    <row r="37" spans="1:12" ht="31.95" customHeight="1">
      <c r="A37" s="65" t="str">
        <f>$A$1</f>
        <v>令和４年度熊本県高校総体バレーボール競技
(６月３日)</v>
      </c>
      <c r="B37" s="66"/>
      <c r="C37" s="66"/>
      <c r="D37" s="66"/>
      <c r="E37" s="66"/>
      <c r="F37" s="67"/>
      <c r="G37" s="65" t="str">
        <f>$A$1</f>
        <v>令和４年度熊本県高校総体バレーボール競技
(６月３日)</v>
      </c>
      <c r="H37" s="66"/>
      <c r="I37" s="66"/>
      <c r="J37" s="66"/>
      <c r="K37" s="66"/>
      <c r="L37" s="67"/>
    </row>
    <row r="38" spans="1:12" ht="31.95" customHeight="1">
      <c r="A38" s="68" t="s">
        <v>2</v>
      </c>
      <c r="B38" s="69"/>
      <c r="C38" s="69"/>
      <c r="D38" s="69"/>
      <c r="E38" s="69"/>
      <c r="F38" s="70"/>
      <c r="G38" s="68" t="s">
        <v>2</v>
      </c>
      <c r="H38" s="69"/>
      <c r="I38" s="69"/>
      <c r="J38" s="69"/>
      <c r="K38" s="69"/>
      <c r="L38" s="70"/>
    </row>
    <row r="39" spans="1:12" ht="31.95" customHeight="1">
      <c r="A39" s="71">
        <f>'入場者名簿・検温表(６月３日用）'!$E$2</f>
        <v>0</v>
      </c>
      <c r="B39" s="72"/>
      <c r="C39" s="72"/>
      <c r="D39" s="72"/>
      <c r="E39" s="73" t="s">
        <v>3</v>
      </c>
      <c r="F39" s="74"/>
      <c r="G39" s="71">
        <f>'入場者名簿・検温表(６月３日用）'!$E$2</f>
        <v>0</v>
      </c>
      <c r="H39" s="72"/>
      <c r="I39" s="72"/>
      <c r="J39" s="72"/>
      <c r="K39" s="73" t="s">
        <v>3</v>
      </c>
      <c r="L39" s="74"/>
    </row>
    <row r="40" spans="1:12" ht="31.95" customHeight="1">
      <c r="A40" s="1" t="s">
        <v>4</v>
      </c>
      <c r="B40" s="2">
        <v>13</v>
      </c>
      <c r="C40" s="3">
        <f>VLOOKUP(B40,'入場者名簿・検温表(６月３日用）'!$A$11:$B$45,2)</f>
        <v>0</v>
      </c>
      <c r="D40" s="3"/>
      <c r="E40" s="3"/>
      <c r="F40" s="4"/>
      <c r="G40" s="1" t="s">
        <v>4</v>
      </c>
      <c r="H40" s="2">
        <v>14</v>
      </c>
      <c r="I40" s="3">
        <f>VLOOKUP(H40,'入場者名簿・検温表(６月３日用）'!$A$11:$B$45,2)</f>
        <v>0</v>
      </c>
      <c r="J40" s="3"/>
      <c r="K40" s="3"/>
      <c r="L40" s="4"/>
    </row>
    <row r="41" spans="1:12" ht="31.95" customHeight="1">
      <c r="A41" s="59" t="s">
        <v>11</v>
      </c>
      <c r="B41" s="60"/>
      <c r="C41" s="60"/>
      <c r="D41" s="60"/>
      <c r="E41" s="60"/>
      <c r="F41" s="61"/>
      <c r="G41" s="59" t="s">
        <v>11</v>
      </c>
      <c r="H41" s="60"/>
      <c r="I41" s="60"/>
      <c r="J41" s="60"/>
      <c r="K41" s="60"/>
      <c r="L41" s="61"/>
    </row>
    <row r="42" spans="1:12" ht="31.95" customHeight="1" thickBot="1">
      <c r="A42" s="62"/>
      <c r="B42" s="63"/>
      <c r="C42" s="63"/>
      <c r="D42" s="63"/>
      <c r="E42" s="63"/>
      <c r="F42" s="64"/>
      <c r="G42" s="62"/>
      <c r="H42" s="63"/>
      <c r="I42" s="63"/>
      <c r="J42" s="63"/>
      <c r="K42" s="63"/>
      <c r="L42" s="64"/>
    </row>
    <row r="43" spans="1:12" ht="31.95" customHeight="1">
      <c r="A43" s="65" t="str">
        <f>$A$1</f>
        <v>令和４年度熊本県高校総体バレーボール競技
(６月３日)</v>
      </c>
      <c r="B43" s="66"/>
      <c r="C43" s="66"/>
      <c r="D43" s="66"/>
      <c r="E43" s="66"/>
      <c r="F43" s="67"/>
      <c r="G43" s="65" t="str">
        <f>$A$1</f>
        <v>令和４年度熊本県高校総体バレーボール競技
(６月３日)</v>
      </c>
      <c r="H43" s="66"/>
      <c r="I43" s="66"/>
      <c r="J43" s="66"/>
      <c r="K43" s="66"/>
      <c r="L43" s="67"/>
    </row>
    <row r="44" spans="1:12" ht="31.95" customHeight="1">
      <c r="A44" s="68" t="s">
        <v>2</v>
      </c>
      <c r="B44" s="69"/>
      <c r="C44" s="69"/>
      <c r="D44" s="69"/>
      <c r="E44" s="69"/>
      <c r="F44" s="70"/>
      <c r="G44" s="68" t="s">
        <v>2</v>
      </c>
      <c r="H44" s="69"/>
      <c r="I44" s="69"/>
      <c r="J44" s="69"/>
      <c r="K44" s="69"/>
      <c r="L44" s="70"/>
    </row>
    <row r="45" spans="1:12" ht="31.95" customHeight="1">
      <c r="A45" s="71">
        <f>'入場者名簿・検温表(６月３日用）'!$E$2</f>
        <v>0</v>
      </c>
      <c r="B45" s="72"/>
      <c r="C45" s="72"/>
      <c r="D45" s="72"/>
      <c r="E45" s="73" t="s">
        <v>3</v>
      </c>
      <c r="F45" s="74"/>
      <c r="G45" s="71">
        <f>'入場者名簿・検温表(６月３日用）'!$E$2</f>
        <v>0</v>
      </c>
      <c r="H45" s="72"/>
      <c r="I45" s="72"/>
      <c r="J45" s="72"/>
      <c r="K45" s="73" t="s">
        <v>3</v>
      </c>
      <c r="L45" s="74"/>
    </row>
    <row r="46" spans="1:12" ht="31.95" customHeight="1">
      <c r="A46" s="1" t="s">
        <v>4</v>
      </c>
      <c r="B46" s="2">
        <v>15</v>
      </c>
      <c r="C46" s="3">
        <f>VLOOKUP(B46,'入場者名簿・検温表(６月３日用）'!$A$11:$B$45,2)</f>
        <v>0</v>
      </c>
      <c r="D46" s="3"/>
      <c r="E46" s="3"/>
      <c r="F46" s="4"/>
      <c r="G46" s="1" t="s">
        <v>4</v>
      </c>
      <c r="H46" s="2">
        <v>16</v>
      </c>
      <c r="I46" s="3">
        <f>VLOOKUP(H46,'入場者名簿・検温表(６月３日用）'!$A$11:$B$45,2)</f>
        <v>0</v>
      </c>
      <c r="J46" s="3"/>
      <c r="K46" s="3"/>
      <c r="L46" s="4"/>
    </row>
    <row r="47" spans="1:12" ht="31.95" customHeight="1">
      <c r="A47" s="59" t="s">
        <v>11</v>
      </c>
      <c r="B47" s="60"/>
      <c r="C47" s="60"/>
      <c r="D47" s="60"/>
      <c r="E47" s="60"/>
      <c r="F47" s="61"/>
      <c r="G47" s="59" t="s">
        <v>11</v>
      </c>
      <c r="H47" s="60"/>
      <c r="I47" s="60"/>
      <c r="J47" s="60"/>
      <c r="K47" s="60"/>
      <c r="L47" s="61"/>
    </row>
    <row r="48" spans="1:12" ht="31.95" customHeight="1" thickBot="1">
      <c r="A48" s="62"/>
      <c r="B48" s="63"/>
      <c r="C48" s="63"/>
      <c r="D48" s="63"/>
      <c r="E48" s="63"/>
      <c r="F48" s="64"/>
      <c r="G48" s="62"/>
      <c r="H48" s="63"/>
      <c r="I48" s="63"/>
      <c r="J48" s="63"/>
      <c r="K48" s="63"/>
      <c r="L48" s="64"/>
    </row>
    <row r="49" spans="1:12" ht="31.95" customHeight="1">
      <c r="A49" s="65" t="str">
        <f>$A$1</f>
        <v>令和４年度熊本県高校総体バレーボール競技
(６月３日)</v>
      </c>
      <c r="B49" s="66"/>
      <c r="C49" s="66"/>
      <c r="D49" s="66"/>
      <c r="E49" s="66"/>
      <c r="F49" s="67"/>
      <c r="G49" s="65" t="str">
        <f>$A$1</f>
        <v>令和４年度熊本県高校総体バレーボール競技
(６月３日)</v>
      </c>
      <c r="H49" s="66"/>
      <c r="I49" s="66"/>
      <c r="J49" s="66"/>
      <c r="K49" s="66"/>
      <c r="L49" s="67"/>
    </row>
    <row r="50" spans="1:12" ht="31.95" customHeight="1">
      <c r="A50" s="68" t="s">
        <v>2</v>
      </c>
      <c r="B50" s="69"/>
      <c r="C50" s="69"/>
      <c r="D50" s="69"/>
      <c r="E50" s="69"/>
      <c r="F50" s="70"/>
      <c r="G50" s="68" t="s">
        <v>2</v>
      </c>
      <c r="H50" s="69"/>
      <c r="I50" s="69"/>
      <c r="J50" s="69"/>
      <c r="K50" s="69"/>
      <c r="L50" s="70"/>
    </row>
    <row r="51" spans="1:12" ht="31.95" customHeight="1">
      <c r="A51" s="71">
        <f>'入場者名簿・検温表(６月３日用）'!$E$2</f>
        <v>0</v>
      </c>
      <c r="B51" s="72"/>
      <c r="C51" s="72"/>
      <c r="D51" s="72"/>
      <c r="E51" s="73" t="s">
        <v>3</v>
      </c>
      <c r="F51" s="74"/>
      <c r="G51" s="71">
        <f>'入場者名簿・検温表(６月３日用）'!$E$2</f>
        <v>0</v>
      </c>
      <c r="H51" s="72"/>
      <c r="I51" s="72"/>
      <c r="J51" s="72"/>
      <c r="K51" s="73" t="s">
        <v>3</v>
      </c>
      <c r="L51" s="74"/>
    </row>
    <row r="52" spans="1:12" ht="31.95" customHeight="1">
      <c r="A52" s="1" t="s">
        <v>4</v>
      </c>
      <c r="B52" s="2">
        <v>17</v>
      </c>
      <c r="C52" s="3">
        <f>VLOOKUP(B52,'入場者名簿・検温表(６月３日用）'!$A$11:$B$45,2)</f>
        <v>0</v>
      </c>
      <c r="D52" s="3"/>
      <c r="E52" s="3"/>
      <c r="F52" s="4"/>
      <c r="G52" s="1" t="s">
        <v>4</v>
      </c>
      <c r="H52" s="2">
        <v>18</v>
      </c>
      <c r="I52" s="3">
        <f>VLOOKUP(H52,'入場者名簿・検温表(６月３日用）'!$A$11:$B$45,2)</f>
        <v>0</v>
      </c>
      <c r="J52" s="3"/>
      <c r="K52" s="3"/>
      <c r="L52" s="4"/>
    </row>
    <row r="53" spans="1:12" ht="31.95" customHeight="1">
      <c r="A53" s="59" t="s">
        <v>11</v>
      </c>
      <c r="B53" s="60"/>
      <c r="C53" s="60"/>
      <c r="D53" s="60"/>
      <c r="E53" s="60"/>
      <c r="F53" s="61"/>
      <c r="G53" s="59" t="s">
        <v>11</v>
      </c>
      <c r="H53" s="60"/>
      <c r="I53" s="60"/>
      <c r="J53" s="60"/>
      <c r="K53" s="60"/>
      <c r="L53" s="61"/>
    </row>
    <row r="54" spans="1:12" ht="31.95" customHeight="1" thickBot="1">
      <c r="A54" s="62"/>
      <c r="B54" s="63"/>
      <c r="C54" s="63"/>
      <c r="D54" s="63"/>
      <c r="E54" s="63"/>
      <c r="F54" s="64"/>
      <c r="G54" s="62"/>
      <c r="H54" s="63"/>
      <c r="I54" s="63"/>
      <c r="J54" s="63"/>
      <c r="K54" s="63"/>
      <c r="L54" s="64"/>
    </row>
    <row r="55" spans="1:12" ht="31.95" customHeight="1">
      <c r="A55" s="65" t="str">
        <f>$A$1</f>
        <v>令和４年度熊本県高校総体バレーボール競技
(６月３日)</v>
      </c>
      <c r="B55" s="66"/>
      <c r="C55" s="66"/>
      <c r="D55" s="66"/>
      <c r="E55" s="66"/>
      <c r="F55" s="67"/>
      <c r="G55" s="65" t="str">
        <f>$A$1</f>
        <v>令和４年度熊本県高校総体バレーボール競技
(６月３日)</v>
      </c>
      <c r="H55" s="66"/>
      <c r="I55" s="66"/>
      <c r="J55" s="66"/>
      <c r="K55" s="66"/>
      <c r="L55" s="67"/>
    </row>
    <row r="56" spans="1:12" ht="31.95" customHeight="1">
      <c r="A56" s="68" t="s">
        <v>2</v>
      </c>
      <c r="B56" s="69"/>
      <c r="C56" s="69"/>
      <c r="D56" s="69"/>
      <c r="E56" s="69"/>
      <c r="F56" s="70"/>
      <c r="G56" s="68" t="s">
        <v>2</v>
      </c>
      <c r="H56" s="69"/>
      <c r="I56" s="69"/>
      <c r="J56" s="69"/>
      <c r="K56" s="69"/>
      <c r="L56" s="70"/>
    </row>
    <row r="57" spans="1:12" ht="31.95" customHeight="1">
      <c r="A57" s="71">
        <f>'入場者名簿・検温表(６月３日用）'!$E$2</f>
        <v>0</v>
      </c>
      <c r="B57" s="72"/>
      <c r="C57" s="72"/>
      <c r="D57" s="72"/>
      <c r="E57" s="73" t="s">
        <v>3</v>
      </c>
      <c r="F57" s="74"/>
      <c r="G57" s="71">
        <f>'入場者名簿・検温表(６月３日用）'!$E$2</f>
        <v>0</v>
      </c>
      <c r="H57" s="72"/>
      <c r="I57" s="72"/>
      <c r="J57" s="72"/>
      <c r="K57" s="73" t="s">
        <v>3</v>
      </c>
      <c r="L57" s="74"/>
    </row>
    <row r="58" spans="1:12" ht="31.95" customHeight="1">
      <c r="A58" s="1" t="s">
        <v>4</v>
      </c>
      <c r="B58" s="2">
        <v>19</v>
      </c>
      <c r="C58" s="3">
        <f>VLOOKUP(B58,'入場者名簿・検温表(６月３日用）'!$A$11:$B$45,2)</f>
        <v>0</v>
      </c>
      <c r="D58" s="3"/>
      <c r="E58" s="3"/>
      <c r="F58" s="4"/>
      <c r="G58" s="1" t="s">
        <v>4</v>
      </c>
      <c r="H58" s="2">
        <v>20</v>
      </c>
      <c r="I58" s="3">
        <f>VLOOKUP(H58,'入場者名簿・検温表(６月３日用）'!$A$11:$B$45,2)</f>
        <v>0</v>
      </c>
      <c r="J58" s="3"/>
      <c r="K58" s="3"/>
      <c r="L58" s="4"/>
    </row>
    <row r="59" spans="1:12" ht="31.95" customHeight="1">
      <c r="A59" s="59" t="s">
        <v>11</v>
      </c>
      <c r="B59" s="60"/>
      <c r="C59" s="60"/>
      <c r="D59" s="60"/>
      <c r="E59" s="60"/>
      <c r="F59" s="61"/>
      <c r="G59" s="59" t="s">
        <v>11</v>
      </c>
      <c r="H59" s="60"/>
      <c r="I59" s="60"/>
      <c r="J59" s="60"/>
      <c r="K59" s="60"/>
      <c r="L59" s="61"/>
    </row>
    <row r="60" spans="1:12" ht="31.95" customHeight="1" thickBot="1">
      <c r="A60" s="62"/>
      <c r="B60" s="63"/>
      <c r="C60" s="63"/>
      <c r="D60" s="63"/>
      <c r="E60" s="63"/>
      <c r="F60" s="64"/>
      <c r="G60" s="62"/>
      <c r="H60" s="63"/>
      <c r="I60" s="63"/>
      <c r="J60" s="63"/>
      <c r="K60" s="63"/>
      <c r="L60" s="64"/>
    </row>
    <row r="61" spans="1:12" ht="31.95" customHeight="1">
      <c r="A61" s="65" t="str">
        <f>$A$1</f>
        <v>令和４年度熊本県高校総体バレーボール競技
(６月３日)</v>
      </c>
      <c r="B61" s="66"/>
      <c r="C61" s="66"/>
      <c r="D61" s="66"/>
      <c r="E61" s="66"/>
      <c r="F61" s="67"/>
      <c r="G61" s="65" t="str">
        <f>$A$1</f>
        <v>令和４年度熊本県高校総体バレーボール競技
(６月３日)</v>
      </c>
      <c r="H61" s="66"/>
      <c r="I61" s="66"/>
      <c r="J61" s="66"/>
      <c r="K61" s="66"/>
      <c r="L61" s="67"/>
    </row>
    <row r="62" spans="1:12" ht="31.95" customHeight="1">
      <c r="A62" s="68" t="s">
        <v>2</v>
      </c>
      <c r="B62" s="69"/>
      <c r="C62" s="69"/>
      <c r="D62" s="69"/>
      <c r="E62" s="69"/>
      <c r="F62" s="70"/>
      <c r="G62" s="68" t="s">
        <v>2</v>
      </c>
      <c r="H62" s="69"/>
      <c r="I62" s="69"/>
      <c r="J62" s="69"/>
      <c r="K62" s="69"/>
      <c r="L62" s="70"/>
    </row>
    <row r="63" spans="1:12" ht="31.95" customHeight="1">
      <c r="A63" s="71">
        <f>'入場者名簿・検温表(６月３日用）'!$E$2</f>
        <v>0</v>
      </c>
      <c r="B63" s="72"/>
      <c r="C63" s="72"/>
      <c r="D63" s="72"/>
      <c r="E63" s="73" t="s">
        <v>3</v>
      </c>
      <c r="F63" s="74"/>
      <c r="G63" s="71">
        <f>'入場者名簿・検温表(６月３日用）'!$E$2</f>
        <v>0</v>
      </c>
      <c r="H63" s="72"/>
      <c r="I63" s="72"/>
      <c r="J63" s="72"/>
      <c r="K63" s="73" t="s">
        <v>3</v>
      </c>
      <c r="L63" s="74"/>
    </row>
    <row r="64" spans="1:12" ht="31.95" customHeight="1">
      <c r="A64" s="1" t="s">
        <v>4</v>
      </c>
      <c r="B64" s="2">
        <v>21</v>
      </c>
      <c r="C64" s="3">
        <f>VLOOKUP(B64,'入場者名簿・検温表(６月３日用）'!$A$11:$B$45,2)</f>
        <v>0</v>
      </c>
      <c r="D64" s="3"/>
      <c r="E64" s="3"/>
      <c r="F64" s="4"/>
      <c r="G64" s="1" t="s">
        <v>4</v>
      </c>
      <c r="H64" s="2">
        <v>22</v>
      </c>
      <c r="I64" s="3">
        <f>VLOOKUP(H64,'入場者名簿・検温表(６月３日用）'!$A$11:$B$45,2)</f>
        <v>0</v>
      </c>
      <c r="J64" s="3"/>
      <c r="K64" s="3"/>
      <c r="L64" s="4"/>
    </row>
    <row r="65" spans="1:12" ht="31.95" customHeight="1">
      <c r="A65" s="59" t="s">
        <v>11</v>
      </c>
      <c r="B65" s="60"/>
      <c r="C65" s="60"/>
      <c r="D65" s="60"/>
      <c r="E65" s="60"/>
      <c r="F65" s="61"/>
      <c r="G65" s="59" t="s">
        <v>11</v>
      </c>
      <c r="H65" s="60"/>
      <c r="I65" s="60"/>
      <c r="J65" s="60"/>
      <c r="K65" s="60"/>
      <c r="L65" s="61"/>
    </row>
    <row r="66" spans="1:12" ht="31.95" customHeight="1" thickBot="1">
      <c r="A66" s="62"/>
      <c r="B66" s="63"/>
      <c r="C66" s="63"/>
      <c r="D66" s="63"/>
      <c r="E66" s="63"/>
      <c r="F66" s="64"/>
      <c r="G66" s="62"/>
      <c r="H66" s="63"/>
      <c r="I66" s="63"/>
      <c r="J66" s="63"/>
      <c r="K66" s="63"/>
      <c r="L66" s="64"/>
    </row>
    <row r="67" spans="1:12" ht="31.95" customHeight="1">
      <c r="A67" s="65" t="str">
        <f>$A$1</f>
        <v>令和４年度熊本県高校総体バレーボール競技
(６月３日)</v>
      </c>
      <c r="B67" s="66"/>
      <c r="C67" s="66"/>
      <c r="D67" s="66"/>
      <c r="E67" s="66"/>
      <c r="F67" s="67"/>
      <c r="G67" s="65" t="str">
        <f>$A$1</f>
        <v>令和４年度熊本県高校総体バレーボール競技
(６月３日)</v>
      </c>
      <c r="H67" s="66"/>
      <c r="I67" s="66"/>
      <c r="J67" s="66"/>
      <c r="K67" s="66"/>
      <c r="L67" s="67"/>
    </row>
    <row r="68" spans="1:12" ht="31.95" customHeight="1">
      <c r="A68" s="68" t="s">
        <v>2</v>
      </c>
      <c r="B68" s="69"/>
      <c r="C68" s="69"/>
      <c r="D68" s="69"/>
      <c r="E68" s="69"/>
      <c r="F68" s="70"/>
      <c r="G68" s="68" t="s">
        <v>2</v>
      </c>
      <c r="H68" s="69"/>
      <c r="I68" s="69"/>
      <c r="J68" s="69"/>
      <c r="K68" s="69"/>
      <c r="L68" s="70"/>
    </row>
    <row r="69" spans="1:12" ht="31.95" customHeight="1">
      <c r="A69" s="71">
        <f>'入場者名簿・検温表(６月３日用）'!$E$2</f>
        <v>0</v>
      </c>
      <c r="B69" s="72"/>
      <c r="C69" s="72"/>
      <c r="D69" s="72"/>
      <c r="E69" s="73" t="s">
        <v>3</v>
      </c>
      <c r="F69" s="74"/>
      <c r="G69" s="71">
        <f>'入場者名簿・検温表(６月３日用）'!$E$2</f>
        <v>0</v>
      </c>
      <c r="H69" s="72"/>
      <c r="I69" s="72"/>
      <c r="J69" s="72"/>
      <c r="K69" s="73" t="s">
        <v>3</v>
      </c>
      <c r="L69" s="74"/>
    </row>
    <row r="70" spans="1:12" ht="31.95" customHeight="1">
      <c r="A70" s="1" t="s">
        <v>4</v>
      </c>
      <c r="B70" s="2">
        <v>23</v>
      </c>
      <c r="C70" s="3">
        <f>VLOOKUP(B70,'入場者名簿・検温表(６月３日用）'!$A$11:$B$45,2)</f>
        <v>0</v>
      </c>
      <c r="D70" s="3"/>
      <c r="E70" s="3"/>
      <c r="F70" s="4"/>
      <c r="G70" s="1" t="s">
        <v>4</v>
      </c>
      <c r="H70" s="2">
        <v>24</v>
      </c>
      <c r="I70" s="3">
        <f>VLOOKUP(H70,'入場者名簿・検温表(６月３日用）'!$A$11:$B$45,2)</f>
        <v>0</v>
      </c>
      <c r="J70" s="3"/>
      <c r="K70" s="3"/>
      <c r="L70" s="4"/>
    </row>
    <row r="71" spans="1:12" ht="31.95" customHeight="1">
      <c r="A71" s="59" t="s">
        <v>11</v>
      </c>
      <c r="B71" s="60"/>
      <c r="C71" s="60"/>
      <c r="D71" s="60"/>
      <c r="E71" s="60"/>
      <c r="F71" s="61"/>
      <c r="G71" s="59" t="s">
        <v>11</v>
      </c>
      <c r="H71" s="60"/>
      <c r="I71" s="60"/>
      <c r="J71" s="60"/>
      <c r="K71" s="60"/>
      <c r="L71" s="61"/>
    </row>
    <row r="72" spans="1:12" ht="31.95" customHeight="1" thickBot="1">
      <c r="A72" s="62"/>
      <c r="B72" s="63"/>
      <c r="C72" s="63"/>
      <c r="D72" s="63"/>
      <c r="E72" s="63"/>
      <c r="F72" s="64"/>
      <c r="G72" s="62"/>
      <c r="H72" s="63"/>
      <c r="I72" s="63"/>
      <c r="J72" s="63"/>
      <c r="K72" s="63"/>
      <c r="L72" s="64"/>
    </row>
    <row r="73" spans="1:12" ht="31.95" customHeight="1">
      <c r="A73" s="65" t="str">
        <f>$A$1</f>
        <v>令和４年度熊本県高校総体バレーボール競技
(６月３日)</v>
      </c>
      <c r="B73" s="66"/>
      <c r="C73" s="66"/>
      <c r="D73" s="66"/>
      <c r="E73" s="66"/>
      <c r="F73" s="67"/>
      <c r="G73" s="65" t="str">
        <f>$A$1</f>
        <v>令和４年度熊本県高校総体バレーボール競技
(６月３日)</v>
      </c>
      <c r="H73" s="66"/>
      <c r="I73" s="66"/>
      <c r="J73" s="66"/>
      <c r="K73" s="66"/>
      <c r="L73" s="67"/>
    </row>
    <row r="74" spans="1:12" ht="31.95" customHeight="1">
      <c r="A74" s="68" t="s">
        <v>2</v>
      </c>
      <c r="B74" s="69"/>
      <c r="C74" s="69"/>
      <c r="D74" s="69"/>
      <c r="E74" s="69"/>
      <c r="F74" s="70"/>
      <c r="G74" s="68" t="s">
        <v>2</v>
      </c>
      <c r="H74" s="69"/>
      <c r="I74" s="69"/>
      <c r="J74" s="69"/>
      <c r="K74" s="69"/>
      <c r="L74" s="70"/>
    </row>
    <row r="75" spans="1:12" ht="31.95" customHeight="1">
      <c r="A75" s="71">
        <f>'入場者名簿・検温表(６月３日用）'!$E$2</f>
        <v>0</v>
      </c>
      <c r="B75" s="72"/>
      <c r="C75" s="72"/>
      <c r="D75" s="72"/>
      <c r="E75" s="73" t="s">
        <v>3</v>
      </c>
      <c r="F75" s="74"/>
      <c r="G75" s="71">
        <f>'入場者名簿・検温表(６月３日用）'!$E$2</f>
        <v>0</v>
      </c>
      <c r="H75" s="72"/>
      <c r="I75" s="72"/>
      <c r="J75" s="72"/>
      <c r="K75" s="73" t="s">
        <v>3</v>
      </c>
      <c r="L75" s="74"/>
    </row>
    <row r="76" spans="1:12" ht="31.95" customHeight="1">
      <c r="A76" s="1" t="s">
        <v>4</v>
      </c>
      <c r="B76" s="2">
        <v>25</v>
      </c>
      <c r="C76" s="3">
        <f>VLOOKUP(B76,'入場者名簿・検温表(６月３日用）'!$A$11:$B$45,2)</f>
        <v>0</v>
      </c>
      <c r="D76" s="3"/>
      <c r="E76" s="3"/>
      <c r="F76" s="4"/>
      <c r="G76" s="1" t="s">
        <v>4</v>
      </c>
      <c r="H76" s="2">
        <v>26</v>
      </c>
      <c r="I76" s="3">
        <f>VLOOKUP(H76,'入場者名簿・検温表(６月３日用）'!$A$11:$B$45,2)</f>
        <v>0</v>
      </c>
      <c r="J76" s="3"/>
      <c r="K76" s="3"/>
      <c r="L76" s="4"/>
    </row>
    <row r="77" spans="1:12" ht="31.95" customHeight="1">
      <c r="A77" s="59" t="s">
        <v>11</v>
      </c>
      <c r="B77" s="60"/>
      <c r="C77" s="60"/>
      <c r="D77" s="60"/>
      <c r="E77" s="60"/>
      <c r="F77" s="61"/>
      <c r="G77" s="59" t="s">
        <v>11</v>
      </c>
      <c r="H77" s="60"/>
      <c r="I77" s="60"/>
      <c r="J77" s="60"/>
      <c r="K77" s="60"/>
      <c r="L77" s="61"/>
    </row>
    <row r="78" spans="1:12" ht="31.95" customHeight="1" thickBot="1">
      <c r="A78" s="62"/>
      <c r="B78" s="63"/>
      <c r="C78" s="63"/>
      <c r="D78" s="63"/>
      <c r="E78" s="63"/>
      <c r="F78" s="64"/>
      <c r="G78" s="62"/>
      <c r="H78" s="63"/>
      <c r="I78" s="63"/>
      <c r="J78" s="63"/>
      <c r="K78" s="63"/>
      <c r="L78" s="64"/>
    </row>
    <row r="79" spans="1:12" ht="31.95" customHeight="1">
      <c r="A79" s="65" t="str">
        <f>$A$1</f>
        <v>令和４年度熊本県高校総体バレーボール競技
(６月３日)</v>
      </c>
      <c r="B79" s="66"/>
      <c r="C79" s="66"/>
      <c r="D79" s="66"/>
      <c r="E79" s="66"/>
      <c r="F79" s="67"/>
      <c r="G79" s="65" t="str">
        <f>$A$1</f>
        <v>令和４年度熊本県高校総体バレーボール競技
(６月３日)</v>
      </c>
      <c r="H79" s="66"/>
      <c r="I79" s="66"/>
      <c r="J79" s="66"/>
      <c r="K79" s="66"/>
      <c r="L79" s="67"/>
    </row>
    <row r="80" spans="1:12" ht="31.95" customHeight="1">
      <c r="A80" s="68" t="s">
        <v>2</v>
      </c>
      <c r="B80" s="69"/>
      <c r="C80" s="69"/>
      <c r="D80" s="69"/>
      <c r="E80" s="69"/>
      <c r="F80" s="70"/>
      <c r="G80" s="68" t="s">
        <v>2</v>
      </c>
      <c r="H80" s="69"/>
      <c r="I80" s="69"/>
      <c r="J80" s="69"/>
      <c r="K80" s="69"/>
      <c r="L80" s="70"/>
    </row>
    <row r="81" spans="1:12" ht="31.95" customHeight="1">
      <c r="A81" s="71">
        <f>'入場者名簿・検温表(６月３日用）'!$E$2</f>
        <v>0</v>
      </c>
      <c r="B81" s="72"/>
      <c r="C81" s="72"/>
      <c r="D81" s="72"/>
      <c r="E81" s="73" t="s">
        <v>3</v>
      </c>
      <c r="F81" s="74"/>
      <c r="G81" s="71">
        <f>'入場者名簿・検温表(６月３日用）'!$E$2</f>
        <v>0</v>
      </c>
      <c r="H81" s="72"/>
      <c r="I81" s="72"/>
      <c r="J81" s="72"/>
      <c r="K81" s="73" t="s">
        <v>3</v>
      </c>
      <c r="L81" s="74"/>
    </row>
    <row r="82" spans="1:12" ht="31.95" customHeight="1">
      <c r="A82" s="1" t="s">
        <v>4</v>
      </c>
      <c r="B82" s="2">
        <v>27</v>
      </c>
      <c r="C82" s="3">
        <f>VLOOKUP(B82,'入場者名簿・検温表(６月３日用）'!$A$11:$B$45,2)</f>
        <v>0</v>
      </c>
      <c r="D82" s="3"/>
      <c r="E82" s="3"/>
      <c r="F82" s="4"/>
      <c r="G82" s="1" t="s">
        <v>4</v>
      </c>
      <c r="H82" s="2">
        <v>28</v>
      </c>
      <c r="I82" s="3">
        <f>VLOOKUP(H82,'入場者名簿・検温表(６月３日用）'!$A$11:$B$45,2)</f>
        <v>0</v>
      </c>
      <c r="J82" s="3"/>
      <c r="K82" s="3"/>
      <c r="L82" s="4"/>
    </row>
    <row r="83" spans="1:12" ht="31.95" customHeight="1">
      <c r="A83" s="59" t="s">
        <v>11</v>
      </c>
      <c r="B83" s="60"/>
      <c r="C83" s="60"/>
      <c r="D83" s="60"/>
      <c r="E83" s="60"/>
      <c r="F83" s="61"/>
      <c r="G83" s="59" t="s">
        <v>11</v>
      </c>
      <c r="H83" s="60"/>
      <c r="I83" s="60"/>
      <c r="J83" s="60"/>
      <c r="K83" s="60"/>
      <c r="L83" s="61"/>
    </row>
    <row r="84" spans="1:12" ht="31.95" customHeight="1" thickBot="1">
      <c r="A84" s="62"/>
      <c r="B84" s="63"/>
      <c r="C84" s="63"/>
      <c r="D84" s="63"/>
      <c r="E84" s="63"/>
      <c r="F84" s="64"/>
      <c r="G84" s="62"/>
      <c r="H84" s="63"/>
      <c r="I84" s="63"/>
      <c r="J84" s="63"/>
      <c r="K84" s="63"/>
      <c r="L84" s="64"/>
    </row>
    <row r="85" spans="1:12" ht="31.95" customHeight="1">
      <c r="A85" s="65" t="str">
        <f>$A$1</f>
        <v>令和４年度熊本県高校総体バレーボール競技
(６月３日)</v>
      </c>
      <c r="B85" s="66"/>
      <c r="C85" s="66"/>
      <c r="D85" s="66"/>
      <c r="E85" s="66"/>
      <c r="F85" s="67"/>
      <c r="G85" s="65" t="str">
        <f>$A$1</f>
        <v>令和４年度熊本県高校総体バレーボール競技
(６月３日)</v>
      </c>
      <c r="H85" s="66"/>
      <c r="I85" s="66"/>
      <c r="J85" s="66"/>
      <c r="K85" s="66"/>
      <c r="L85" s="67"/>
    </row>
    <row r="86" spans="1:12" ht="31.95" customHeight="1">
      <c r="A86" s="68" t="s">
        <v>2</v>
      </c>
      <c r="B86" s="69"/>
      <c r="C86" s="69"/>
      <c r="D86" s="69"/>
      <c r="E86" s="69"/>
      <c r="F86" s="70"/>
      <c r="G86" s="68" t="s">
        <v>2</v>
      </c>
      <c r="H86" s="69"/>
      <c r="I86" s="69"/>
      <c r="J86" s="69"/>
      <c r="K86" s="69"/>
      <c r="L86" s="70"/>
    </row>
    <row r="87" spans="1:12" ht="31.95" customHeight="1">
      <c r="A87" s="71">
        <f>'入場者名簿・検温表(６月３日用）'!$E$2</f>
        <v>0</v>
      </c>
      <c r="B87" s="72"/>
      <c r="C87" s="72"/>
      <c r="D87" s="72"/>
      <c r="E87" s="73" t="s">
        <v>3</v>
      </c>
      <c r="F87" s="74"/>
      <c r="G87" s="71">
        <f>'入場者名簿・検温表(６月３日用）'!$E$2</f>
        <v>0</v>
      </c>
      <c r="H87" s="72"/>
      <c r="I87" s="72"/>
      <c r="J87" s="72"/>
      <c r="K87" s="73" t="s">
        <v>3</v>
      </c>
      <c r="L87" s="74"/>
    </row>
    <row r="88" spans="1:12" ht="31.95" customHeight="1">
      <c r="A88" s="1" t="s">
        <v>4</v>
      </c>
      <c r="B88" s="2">
        <v>29</v>
      </c>
      <c r="C88" s="3">
        <f>VLOOKUP(B88,'入場者名簿・検温表(６月３日用）'!$A$11:$B$45,2)</f>
        <v>0</v>
      </c>
      <c r="D88" s="3"/>
      <c r="E88" s="3"/>
      <c r="F88" s="4"/>
      <c r="G88" s="1" t="s">
        <v>4</v>
      </c>
      <c r="H88" s="2">
        <v>30</v>
      </c>
      <c r="I88" s="3">
        <f>VLOOKUP(H88,'入場者名簿・検温表(６月３日用）'!$A$11:$B$45,2)</f>
        <v>0</v>
      </c>
      <c r="J88" s="3"/>
      <c r="K88" s="3"/>
      <c r="L88" s="4"/>
    </row>
    <row r="89" spans="1:12" ht="31.95" customHeight="1">
      <c r="A89" s="59" t="s">
        <v>11</v>
      </c>
      <c r="B89" s="60"/>
      <c r="C89" s="60"/>
      <c r="D89" s="60"/>
      <c r="E89" s="60"/>
      <c r="F89" s="61"/>
      <c r="G89" s="59" t="s">
        <v>11</v>
      </c>
      <c r="H89" s="60"/>
      <c r="I89" s="60"/>
      <c r="J89" s="60"/>
      <c r="K89" s="60"/>
      <c r="L89" s="61"/>
    </row>
    <row r="90" spans="1:12" ht="31.95" customHeight="1" thickBot="1">
      <c r="A90" s="62"/>
      <c r="B90" s="63"/>
      <c r="C90" s="63"/>
      <c r="D90" s="63"/>
      <c r="E90" s="63"/>
      <c r="F90" s="64"/>
      <c r="G90" s="62"/>
      <c r="H90" s="63"/>
      <c r="I90" s="63"/>
      <c r="J90" s="63"/>
      <c r="K90" s="63"/>
      <c r="L90" s="64"/>
    </row>
    <row r="91" spans="1:12" ht="31.95" customHeight="1">
      <c r="A91" s="65" t="str">
        <f>$A$1</f>
        <v>令和４年度熊本県高校総体バレーボール競技
(６月３日)</v>
      </c>
      <c r="B91" s="66"/>
      <c r="C91" s="66"/>
      <c r="D91" s="66"/>
      <c r="E91" s="66"/>
      <c r="F91" s="67"/>
      <c r="G91" s="65" t="str">
        <f>$A$1</f>
        <v>令和４年度熊本県高校総体バレーボール競技
(６月３日)</v>
      </c>
      <c r="H91" s="66"/>
      <c r="I91" s="66"/>
      <c r="J91" s="66"/>
      <c r="K91" s="66"/>
      <c r="L91" s="67"/>
    </row>
    <row r="92" spans="1:12" ht="31.95" customHeight="1">
      <c r="A92" s="68" t="s">
        <v>2</v>
      </c>
      <c r="B92" s="69"/>
      <c r="C92" s="69"/>
      <c r="D92" s="69"/>
      <c r="E92" s="69"/>
      <c r="F92" s="70"/>
      <c r="G92" s="68" t="s">
        <v>2</v>
      </c>
      <c r="H92" s="69"/>
      <c r="I92" s="69"/>
      <c r="J92" s="69"/>
      <c r="K92" s="69"/>
      <c r="L92" s="70"/>
    </row>
    <row r="93" spans="1:12" ht="31.95" customHeight="1">
      <c r="A93" s="71">
        <f>'入場者名簿・検温表(６月３日用）'!$E$2</f>
        <v>0</v>
      </c>
      <c r="B93" s="72"/>
      <c r="C93" s="72"/>
      <c r="D93" s="72"/>
      <c r="E93" s="73" t="s">
        <v>3</v>
      </c>
      <c r="F93" s="74"/>
      <c r="G93" s="71">
        <f>'入場者名簿・検温表(６月３日用）'!$E$2</f>
        <v>0</v>
      </c>
      <c r="H93" s="72"/>
      <c r="I93" s="72"/>
      <c r="J93" s="72"/>
      <c r="K93" s="73" t="s">
        <v>3</v>
      </c>
      <c r="L93" s="74"/>
    </row>
    <row r="94" spans="1:12" ht="31.95" customHeight="1">
      <c r="A94" s="1" t="s">
        <v>4</v>
      </c>
      <c r="B94" s="2">
        <v>31</v>
      </c>
      <c r="C94" s="3">
        <f>VLOOKUP(B94,'入場者名簿・検温表(６月３日用）'!$A$11:$B$45,2)</f>
        <v>0</v>
      </c>
      <c r="D94" s="3"/>
      <c r="E94" s="3"/>
      <c r="F94" s="4"/>
      <c r="G94" s="1" t="s">
        <v>4</v>
      </c>
      <c r="H94" s="2">
        <v>32</v>
      </c>
      <c r="I94" s="3">
        <f>VLOOKUP(H94,'入場者名簿・検温表(６月３日用）'!$A$11:$B$45,2)</f>
        <v>0</v>
      </c>
      <c r="J94" s="3"/>
      <c r="K94" s="3"/>
      <c r="L94" s="4"/>
    </row>
    <row r="95" spans="1:12" ht="31.95" customHeight="1">
      <c r="A95" s="59" t="s">
        <v>11</v>
      </c>
      <c r="B95" s="60"/>
      <c r="C95" s="60"/>
      <c r="D95" s="60"/>
      <c r="E95" s="60"/>
      <c r="F95" s="61"/>
      <c r="G95" s="59" t="s">
        <v>11</v>
      </c>
      <c r="H95" s="60"/>
      <c r="I95" s="60"/>
      <c r="J95" s="60"/>
      <c r="K95" s="60"/>
      <c r="L95" s="61"/>
    </row>
    <row r="96" spans="1:12" ht="31.95" customHeight="1" thickBot="1">
      <c r="A96" s="62"/>
      <c r="B96" s="63"/>
      <c r="C96" s="63"/>
      <c r="D96" s="63"/>
      <c r="E96" s="63"/>
      <c r="F96" s="64"/>
      <c r="G96" s="62"/>
      <c r="H96" s="63"/>
      <c r="I96" s="63"/>
      <c r="J96" s="63"/>
      <c r="K96" s="63"/>
      <c r="L96" s="64"/>
    </row>
    <row r="97" spans="1:12" ht="31.95" customHeight="1">
      <c r="A97" s="65" t="str">
        <f>$A$1</f>
        <v>令和４年度熊本県高校総体バレーボール競技
(６月３日)</v>
      </c>
      <c r="B97" s="66"/>
      <c r="C97" s="66"/>
      <c r="D97" s="66"/>
      <c r="E97" s="66"/>
      <c r="F97" s="67"/>
      <c r="G97" s="65" t="str">
        <f>$A$1</f>
        <v>令和４年度熊本県高校総体バレーボール競技
(６月３日)</v>
      </c>
      <c r="H97" s="66"/>
      <c r="I97" s="66"/>
      <c r="J97" s="66"/>
      <c r="K97" s="66"/>
      <c r="L97" s="67"/>
    </row>
    <row r="98" spans="1:12" ht="31.95" customHeight="1">
      <c r="A98" s="68" t="s">
        <v>2</v>
      </c>
      <c r="B98" s="69"/>
      <c r="C98" s="69"/>
      <c r="D98" s="69"/>
      <c r="E98" s="69"/>
      <c r="F98" s="70"/>
      <c r="G98" s="68" t="s">
        <v>2</v>
      </c>
      <c r="H98" s="69"/>
      <c r="I98" s="69"/>
      <c r="J98" s="69"/>
      <c r="K98" s="69"/>
      <c r="L98" s="70"/>
    </row>
    <row r="99" spans="1:12" ht="31.95" customHeight="1">
      <c r="A99" s="71">
        <f>'入場者名簿・検温表(６月３日用）'!$E$2</f>
        <v>0</v>
      </c>
      <c r="B99" s="72"/>
      <c r="C99" s="72"/>
      <c r="D99" s="72"/>
      <c r="E99" s="73" t="s">
        <v>3</v>
      </c>
      <c r="F99" s="74"/>
      <c r="G99" s="71">
        <f>'入場者名簿・検温表(６月３日用）'!$E$2</f>
        <v>0</v>
      </c>
      <c r="H99" s="72"/>
      <c r="I99" s="72"/>
      <c r="J99" s="72"/>
      <c r="K99" s="73" t="s">
        <v>3</v>
      </c>
      <c r="L99" s="74"/>
    </row>
    <row r="100" spans="1:12" ht="31.95" customHeight="1">
      <c r="A100" s="1" t="s">
        <v>4</v>
      </c>
      <c r="B100" s="2">
        <v>33</v>
      </c>
      <c r="C100" s="3">
        <f>VLOOKUP(B100,'入場者名簿・検温表(６月３日用）'!$A$11:$B$45,2)</f>
        <v>0</v>
      </c>
      <c r="D100" s="3"/>
      <c r="E100" s="3"/>
      <c r="F100" s="4"/>
      <c r="G100" s="1" t="s">
        <v>4</v>
      </c>
      <c r="H100" s="2">
        <v>34</v>
      </c>
      <c r="I100" s="3">
        <f>VLOOKUP(H100,'入場者名簿・検温表(６月３日用）'!$A$11:$B$45,2)</f>
        <v>0</v>
      </c>
      <c r="J100" s="3"/>
      <c r="K100" s="3"/>
      <c r="L100" s="4"/>
    </row>
    <row r="101" spans="1:12" ht="31.95" customHeight="1">
      <c r="A101" s="59" t="s">
        <v>11</v>
      </c>
      <c r="B101" s="60"/>
      <c r="C101" s="60"/>
      <c r="D101" s="60"/>
      <c r="E101" s="60"/>
      <c r="F101" s="61"/>
      <c r="G101" s="59" t="s">
        <v>11</v>
      </c>
      <c r="H101" s="60"/>
      <c r="I101" s="60"/>
      <c r="J101" s="60"/>
      <c r="K101" s="60"/>
      <c r="L101" s="61"/>
    </row>
    <row r="102" spans="1:12" ht="31.95" customHeight="1" thickBot="1">
      <c r="A102" s="62"/>
      <c r="B102" s="63"/>
      <c r="C102" s="63"/>
      <c r="D102" s="63"/>
      <c r="E102" s="63"/>
      <c r="F102" s="64"/>
      <c r="G102" s="62"/>
      <c r="H102" s="63"/>
      <c r="I102" s="63"/>
      <c r="J102" s="63"/>
      <c r="K102" s="63"/>
      <c r="L102" s="64"/>
    </row>
    <row r="103" spans="1:12" ht="31.95" customHeight="1">
      <c r="A103" s="65" t="str">
        <f>$A$1</f>
        <v>令和４年度熊本県高校総体バレーボール競技
(６月３日)</v>
      </c>
      <c r="B103" s="66"/>
      <c r="C103" s="66"/>
      <c r="D103" s="66"/>
      <c r="E103" s="66"/>
      <c r="F103" s="67"/>
      <c r="G103" s="65"/>
      <c r="H103" s="66"/>
      <c r="I103" s="66"/>
      <c r="J103" s="66"/>
      <c r="K103" s="66"/>
      <c r="L103" s="67"/>
    </row>
    <row r="104" spans="1:12" ht="31.95" customHeight="1">
      <c r="A104" s="68" t="s">
        <v>2</v>
      </c>
      <c r="B104" s="69"/>
      <c r="C104" s="69"/>
      <c r="D104" s="69"/>
      <c r="E104" s="69"/>
      <c r="F104" s="70"/>
      <c r="G104" s="68"/>
      <c r="H104" s="69"/>
      <c r="I104" s="69"/>
      <c r="J104" s="69"/>
      <c r="K104" s="69"/>
      <c r="L104" s="70"/>
    </row>
    <row r="105" spans="1:12" ht="31.95" customHeight="1">
      <c r="A105" s="71">
        <f>'入場者名簿・検温表(６月３日用）'!$E$2</f>
        <v>0</v>
      </c>
      <c r="B105" s="72"/>
      <c r="C105" s="72"/>
      <c r="D105" s="72"/>
      <c r="E105" s="73" t="s">
        <v>3</v>
      </c>
      <c r="F105" s="74"/>
      <c r="G105" s="71"/>
      <c r="H105" s="72"/>
      <c r="I105" s="72"/>
      <c r="J105" s="72"/>
      <c r="K105" s="73"/>
      <c r="L105" s="74"/>
    </row>
    <row r="106" spans="1:12" ht="31.95" customHeight="1">
      <c r="A106" s="1" t="s">
        <v>4</v>
      </c>
      <c r="B106" s="2">
        <v>35</v>
      </c>
      <c r="C106" s="3">
        <f>VLOOKUP(B106,'入場者名簿・検温表(６月３日用）'!$A$11:$B$45,2)</f>
        <v>0</v>
      </c>
      <c r="D106" s="3"/>
      <c r="E106" s="3"/>
      <c r="F106" s="4"/>
      <c r="G106" s="1"/>
      <c r="H106" s="2"/>
      <c r="I106" s="3"/>
      <c r="J106" s="3"/>
      <c r="K106" s="3"/>
      <c r="L106" s="4"/>
    </row>
    <row r="107" spans="1:12" ht="31.95" customHeight="1">
      <c r="A107" s="59" t="s">
        <v>11</v>
      </c>
      <c r="B107" s="60"/>
      <c r="C107" s="60"/>
      <c r="D107" s="60"/>
      <c r="E107" s="60"/>
      <c r="F107" s="61"/>
      <c r="G107" s="59"/>
      <c r="H107" s="60"/>
      <c r="I107" s="60"/>
      <c r="J107" s="60"/>
      <c r="K107" s="60"/>
      <c r="L107" s="61"/>
    </row>
    <row r="108" spans="1:12" ht="31.95" customHeight="1" thickBot="1">
      <c r="A108" s="62"/>
      <c r="B108" s="63"/>
      <c r="C108" s="63"/>
      <c r="D108" s="63"/>
      <c r="E108" s="63"/>
      <c r="F108" s="64"/>
      <c r="G108" s="62"/>
      <c r="H108" s="63"/>
      <c r="I108" s="63"/>
      <c r="J108" s="63"/>
      <c r="K108" s="63"/>
      <c r="L108" s="64"/>
    </row>
  </sheetData>
  <mergeCells count="180">
    <mergeCell ref="A1:F1"/>
    <mergeCell ref="G1:L1"/>
    <mergeCell ref="A2:F2"/>
    <mergeCell ref="G2:L2"/>
    <mergeCell ref="A3:D3"/>
    <mergeCell ref="E3:F3"/>
    <mergeCell ref="G3:J3"/>
    <mergeCell ref="K3:L3"/>
    <mergeCell ref="A11:F12"/>
    <mergeCell ref="G11:L12"/>
    <mergeCell ref="A5:F6"/>
    <mergeCell ref="G5:L6"/>
    <mergeCell ref="A7:F7"/>
    <mergeCell ref="G7:L7"/>
    <mergeCell ref="A8:F8"/>
    <mergeCell ref="G8:L8"/>
    <mergeCell ref="A9:D9"/>
    <mergeCell ref="E9:F9"/>
    <mergeCell ref="G9:J9"/>
    <mergeCell ref="K9:L9"/>
    <mergeCell ref="A13:F13"/>
    <mergeCell ref="G13:L13"/>
    <mergeCell ref="A14:F14"/>
    <mergeCell ref="G14:L14"/>
    <mergeCell ref="A15:D15"/>
    <mergeCell ref="E15:F15"/>
    <mergeCell ref="G15:J15"/>
    <mergeCell ref="K15:L15"/>
    <mergeCell ref="A17:F18"/>
    <mergeCell ref="G17:L18"/>
    <mergeCell ref="A21:D21"/>
    <mergeCell ref="E21:F21"/>
    <mergeCell ref="G21:J21"/>
    <mergeCell ref="K21:L21"/>
    <mergeCell ref="A23:F24"/>
    <mergeCell ref="G23:L24"/>
    <mergeCell ref="A19:F19"/>
    <mergeCell ref="G19:L19"/>
    <mergeCell ref="A20:F20"/>
    <mergeCell ref="G20:L20"/>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45:D45"/>
    <mergeCell ref="E45:F45"/>
    <mergeCell ref="G45:J45"/>
    <mergeCell ref="K45:L45"/>
    <mergeCell ref="A47:F48"/>
    <mergeCell ref="G47:L48"/>
    <mergeCell ref="A41:F42"/>
    <mergeCell ref="G41:L42"/>
    <mergeCell ref="A43:F43"/>
    <mergeCell ref="G43:L43"/>
    <mergeCell ref="A44:F44"/>
    <mergeCell ref="G44:L44"/>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69:D69"/>
    <mergeCell ref="E69:F69"/>
    <mergeCell ref="G69:J69"/>
    <mergeCell ref="K69:L69"/>
    <mergeCell ref="A71:F72"/>
    <mergeCell ref="G71:L72"/>
    <mergeCell ref="A65:F66"/>
    <mergeCell ref="G65:L66"/>
    <mergeCell ref="A67:F67"/>
    <mergeCell ref="G67:L67"/>
    <mergeCell ref="A68:F68"/>
    <mergeCell ref="G68:L68"/>
    <mergeCell ref="A74:F74"/>
    <mergeCell ref="G74:L74"/>
    <mergeCell ref="A75:D75"/>
    <mergeCell ref="E75:F75"/>
    <mergeCell ref="G75:J75"/>
    <mergeCell ref="K75:L75"/>
    <mergeCell ref="A77:F78"/>
    <mergeCell ref="G77:L78"/>
    <mergeCell ref="A73:F73"/>
    <mergeCell ref="G73:L73"/>
    <mergeCell ref="A83:F84"/>
    <mergeCell ref="G83:L84"/>
    <mergeCell ref="A85:F85"/>
    <mergeCell ref="G85:L85"/>
    <mergeCell ref="A86:F86"/>
    <mergeCell ref="G86:L86"/>
    <mergeCell ref="A79:F79"/>
    <mergeCell ref="G79:L79"/>
    <mergeCell ref="A80:F80"/>
    <mergeCell ref="G80:L80"/>
    <mergeCell ref="A81:D81"/>
    <mergeCell ref="E81:F81"/>
    <mergeCell ref="G81:J81"/>
    <mergeCell ref="K81:L81"/>
    <mergeCell ref="A91:F91"/>
    <mergeCell ref="G91:L91"/>
    <mergeCell ref="A92:F92"/>
    <mergeCell ref="G92:L92"/>
    <mergeCell ref="A93:D93"/>
    <mergeCell ref="E93:F93"/>
    <mergeCell ref="G93:J93"/>
    <mergeCell ref="K93:L93"/>
    <mergeCell ref="A87:D87"/>
    <mergeCell ref="E87:F87"/>
    <mergeCell ref="G87:J87"/>
    <mergeCell ref="K87:L87"/>
    <mergeCell ref="A89:F90"/>
    <mergeCell ref="G89:L90"/>
    <mergeCell ref="A99:D99"/>
    <mergeCell ref="E99:F99"/>
    <mergeCell ref="G99:J99"/>
    <mergeCell ref="K99:L99"/>
    <mergeCell ref="A101:F102"/>
    <mergeCell ref="G101:L102"/>
    <mergeCell ref="A95:F96"/>
    <mergeCell ref="G95:L96"/>
    <mergeCell ref="A97:F97"/>
    <mergeCell ref="G97:L97"/>
    <mergeCell ref="A98:F98"/>
    <mergeCell ref="G98:L98"/>
    <mergeCell ref="A107:F108"/>
    <mergeCell ref="G107:L108"/>
    <mergeCell ref="A103:F103"/>
    <mergeCell ref="G103:L103"/>
    <mergeCell ref="A104:F104"/>
    <mergeCell ref="G104:L104"/>
    <mergeCell ref="A105:D105"/>
    <mergeCell ref="E105:F105"/>
    <mergeCell ref="G105:J105"/>
    <mergeCell ref="K105:L105"/>
  </mergeCells>
  <phoneticPr fontId="1"/>
  <pageMargins left="0.23622047244094491" right="0.23622047244094491" top="0.35433070866141736" bottom="0.35433070866141736" header="0" footer="0"/>
  <pageSetup paperSize="9" orientation="portrait" r:id="rId1"/>
  <rowBreaks count="2" manualBreakCount="2">
    <brk id="24"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5"/>
  <sheetViews>
    <sheetView zoomScale="85" zoomScaleNormal="85" workbookViewId="0">
      <selection sqref="A1:G45"/>
    </sheetView>
  </sheetViews>
  <sheetFormatPr defaultRowHeight="18"/>
  <cols>
    <col min="1" max="1" width="4.3984375" customWidth="1"/>
    <col min="2" max="2" width="15.8984375" style="6" customWidth="1"/>
    <col min="3" max="3" width="15.8984375" customWidth="1"/>
    <col min="4" max="4" width="16.19921875" bestFit="1" customWidth="1"/>
    <col min="5" max="6" width="13.8984375" customWidth="1"/>
    <col min="7" max="7" width="20.19921875" customWidth="1"/>
  </cols>
  <sheetData>
    <row r="1" spans="1:7" ht="56.25" customHeight="1" thickBot="1">
      <c r="A1" s="49" t="s">
        <v>19</v>
      </c>
      <c r="B1" s="50"/>
      <c r="C1" s="50"/>
      <c r="D1" s="50"/>
      <c r="E1" s="50"/>
      <c r="F1" s="50"/>
      <c r="G1" s="50"/>
    </row>
    <row r="2" spans="1:7" ht="20.25" customHeight="1" thickBot="1">
      <c r="D2" s="15" t="s">
        <v>0</v>
      </c>
      <c r="E2" s="51"/>
      <c r="F2" s="52"/>
      <c r="G2" s="29" t="s">
        <v>16</v>
      </c>
    </row>
    <row r="3" spans="1:7" ht="20.25" customHeight="1">
      <c r="D3" s="7" t="s">
        <v>10</v>
      </c>
      <c r="E3" s="53"/>
      <c r="F3" s="54"/>
      <c r="G3" s="55"/>
    </row>
    <row r="4" spans="1:7" ht="20.25" customHeight="1" thickBot="1">
      <c r="D4" s="16" t="s">
        <v>9</v>
      </c>
      <c r="E4" s="56"/>
      <c r="F4" s="57"/>
      <c r="G4" s="58"/>
    </row>
    <row r="5" spans="1:7" ht="20.25" customHeight="1">
      <c r="D5" s="7" t="s">
        <v>5</v>
      </c>
      <c r="E5" s="46"/>
      <c r="F5" s="47"/>
      <c r="G5" s="48"/>
    </row>
    <row r="6" spans="1:7" ht="20.25" customHeight="1" thickBot="1">
      <c r="D6" s="16" t="s">
        <v>9</v>
      </c>
      <c r="E6" s="39"/>
      <c r="F6" s="40"/>
      <c r="G6" s="41"/>
    </row>
    <row r="7" spans="1:7" ht="19.8" customHeight="1">
      <c r="A7" s="42" t="s">
        <v>25</v>
      </c>
      <c r="B7" s="42"/>
      <c r="C7" s="42"/>
      <c r="D7" s="42"/>
      <c r="E7" s="42"/>
      <c r="F7" s="42"/>
      <c r="G7" s="42"/>
    </row>
    <row r="8" spans="1:7" ht="19.8" customHeight="1">
      <c r="A8" s="42"/>
      <c r="B8" s="42"/>
      <c r="C8" s="42"/>
      <c r="D8" s="42"/>
      <c r="E8" s="42"/>
      <c r="F8" s="42"/>
      <c r="G8" s="42"/>
    </row>
    <row r="9" spans="1:7" ht="19.8" customHeight="1" thickBot="1">
      <c r="A9" s="42"/>
      <c r="B9" s="42"/>
      <c r="C9" s="42"/>
      <c r="D9" s="42"/>
      <c r="E9" s="42"/>
      <c r="F9" s="42"/>
      <c r="G9" s="42"/>
    </row>
    <row r="10" spans="1:7" ht="18.75" customHeight="1" thickBot="1">
      <c r="A10" s="10" t="s">
        <v>1</v>
      </c>
      <c r="B10" s="19" t="s">
        <v>8</v>
      </c>
      <c r="C10" s="19" t="s">
        <v>6</v>
      </c>
      <c r="D10" s="19" t="s">
        <v>13</v>
      </c>
      <c r="E10" s="43" t="s">
        <v>14</v>
      </c>
      <c r="F10" s="44"/>
      <c r="G10" s="45"/>
    </row>
    <row r="11" spans="1:7" ht="18.75" customHeight="1" thickTop="1">
      <c r="A11" s="8">
        <v>1</v>
      </c>
      <c r="B11" s="5"/>
      <c r="C11" s="13" t="s">
        <v>7</v>
      </c>
      <c r="D11" s="11" t="s">
        <v>30</v>
      </c>
      <c r="E11" s="35" t="s">
        <v>15</v>
      </c>
      <c r="F11" s="35"/>
      <c r="G11" s="36"/>
    </row>
    <row r="12" spans="1:7" ht="18.75" customHeight="1">
      <c r="A12" s="8">
        <v>2</v>
      </c>
      <c r="B12" s="5"/>
      <c r="C12" s="13" t="s">
        <v>7</v>
      </c>
      <c r="D12" s="11" t="s">
        <v>26</v>
      </c>
      <c r="E12" s="35" t="s">
        <v>15</v>
      </c>
      <c r="F12" s="35"/>
      <c r="G12" s="36"/>
    </row>
    <row r="13" spans="1:7" ht="18.75" customHeight="1">
      <c r="A13" s="8">
        <v>3</v>
      </c>
      <c r="B13" s="5"/>
      <c r="C13" s="13" t="s">
        <v>7</v>
      </c>
      <c r="D13" s="11" t="s">
        <v>26</v>
      </c>
      <c r="E13" s="35" t="s">
        <v>15</v>
      </c>
      <c r="F13" s="35"/>
      <c r="G13" s="36"/>
    </row>
    <row r="14" spans="1:7" ht="18.75" customHeight="1">
      <c r="A14" s="8">
        <v>4</v>
      </c>
      <c r="B14" s="17"/>
      <c r="C14" s="13" t="s">
        <v>7</v>
      </c>
      <c r="D14" s="11" t="s">
        <v>26</v>
      </c>
      <c r="E14" s="35" t="s">
        <v>15</v>
      </c>
      <c r="F14" s="35"/>
      <c r="G14" s="36"/>
    </row>
    <row r="15" spans="1:7" ht="18.75" customHeight="1">
      <c r="A15" s="8">
        <v>5</v>
      </c>
      <c r="B15" s="18"/>
      <c r="C15" s="13" t="s">
        <v>7</v>
      </c>
      <c r="D15" s="11" t="s">
        <v>26</v>
      </c>
      <c r="E15" s="35" t="s">
        <v>15</v>
      </c>
      <c r="F15" s="35"/>
      <c r="G15" s="36"/>
    </row>
    <row r="16" spans="1:7" ht="18.75" customHeight="1">
      <c r="A16" s="8">
        <v>6</v>
      </c>
      <c r="B16" s="18"/>
      <c r="C16" s="13" t="s">
        <v>7</v>
      </c>
      <c r="D16" s="11" t="s">
        <v>26</v>
      </c>
      <c r="E16" s="35" t="s">
        <v>15</v>
      </c>
      <c r="F16" s="35"/>
      <c r="G16" s="36"/>
    </row>
    <row r="17" spans="1:7" ht="18.75" customHeight="1">
      <c r="A17" s="8">
        <v>7</v>
      </c>
      <c r="B17" s="17"/>
      <c r="C17" s="13" t="s">
        <v>7</v>
      </c>
      <c r="D17" s="11" t="s">
        <v>26</v>
      </c>
      <c r="E17" s="35" t="s">
        <v>15</v>
      </c>
      <c r="F17" s="35"/>
      <c r="G17" s="36"/>
    </row>
    <row r="18" spans="1:7" ht="18.75" customHeight="1">
      <c r="A18" s="8">
        <v>8</v>
      </c>
      <c r="B18" s="18"/>
      <c r="C18" s="13" t="s">
        <v>7</v>
      </c>
      <c r="D18" s="11" t="s">
        <v>26</v>
      </c>
      <c r="E18" s="35" t="s">
        <v>15</v>
      </c>
      <c r="F18" s="35"/>
      <c r="G18" s="36"/>
    </row>
    <row r="19" spans="1:7" ht="18.75" customHeight="1">
      <c r="A19" s="8">
        <v>9</v>
      </c>
      <c r="B19" s="17"/>
      <c r="C19" s="13" t="s">
        <v>7</v>
      </c>
      <c r="D19" s="11" t="s">
        <v>26</v>
      </c>
      <c r="E19" s="35" t="s">
        <v>15</v>
      </c>
      <c r="F19" s="35"/>
      <c r="G19" s="36"/>
    </row>
    <row r="20" spans="1:7" ht="18.75" customHeight="1">
      <c r="A20" s="8">
        <v>10</v>
      </c>
      <c r="B20" s="17"/>
      <c r="C20" s="13" t="s">
        <v>7</v>
      </c>
      <c r="D20" s="11" t="s">
        <v>26</v>
      </c>
      <c r="E20" s="35" t="s">
        <v>15</v>
      </c>
      <c r="F20" s="35"/>
      <c r="G20" s="36"/>
    </row>
    <row r="21" spans="1:7" ht="18.75" customHeight="1">
      <c r="A21" s="8">
        <v>11</v>
      </c>
      <c r="B21" s="17"/>
      <c r="C21" s="13" t="s">
        <v>7</v>
      </c>
      <c r="D21" s="11" t="s">
        <v>26</v>
      </c>
      <c r="E21" s="35" t="s">
        <v>15</v>
      </c>
      <c r="F21" s="35"/>
      <c r="G21" s="36"/>
    </row>
    <row r="22" spans="1:7" ht="18.75" customHeight="1">
      <c r="A22" s="8">
        <v>12</v>
      </c>
      <c r="B22" s="17"/>
      <c r="C22" s="13" t="s">
        <v>7</v>
      </c>
      <c r="D22" s="11" t="s">
        <v>26</v>
      </c>
      <c r="E22" s="35" t="s">
        <v>15</v>
      </c>
      <c r="F22" s="35"/>
      <c r="G22" s="36"/>
    </row>
    <row r="23" spans="1:7" ht="18.75" customHeight="1">
      <c r="A23" s="8">
        <v>13</v>
      </c>
      <c r="B23" s="18"/>
      <c r="C23" s="13" t="s">
        <v>7</v>
      </c>
      <c r="D23" s="11" t="s">
        <v>26</v>
      </c>
      <c r="E23" s="35" t="s">
        <v>15</v>
      </c>
      <c r="F23" s="35"/>
      <c r="G23" s="36"/>
    </row>
    <row r="24" spans="1:7" ht="18.75" customHeight="1" thickBot="1">
      <c r="A24" s="21">
        <v>14</v>
      </c>
      <c r="B24" s="18"/>
      <c r="C24" s="13" t="s">
        <v>7</v>
      </c>
      <c r="D24" s="11" t="s">
        <v>26</v>
      </c>
      <c r="E24" s="35" t="s">
        <v>15</v>
      </c>
      <c r="F24" s="35"/>
      <c r="G24" s="36"/>
    </row>
    <row r="25" spans="1:7" ht="18.75" customHeight="1">
      <c r="A25" s="25">
        <v>15</v>
      </c>
      <c r="B25" s="17"/>
      <c r="C25" s="13" t="s">
        <v>7</v>
      </c>
      <c r="D25" s="11" t="s">
        <v>26</v>
      </c>
      <c r="E25" s="35" t="s">
        <v>15</v>
      </c>
      <c r="F25" s="35"/>
      <c r="G25" s="36"/>
    </row>
    <row r="26" spans="1:7" ht="18.75" customHeight="1">
      <c r="A26" s="26">
        <v>16</v>
      </c>
      <c r="B26" s="18"/>
      <c r="C26" s="13" t="s">
        <v>7</v>
      </c>
      <c r="D26" s="11" t="s">
        <v>26</v>
      </c>
      <c r="E26" s="35" t="s">
        <v>15</v>
      </c>
      <c r="F26" s="35"/>
      <c r="G26" s="36"/>
    </row>
    <row r="27" spans="1:7" ht="18.75" customHeight="1" thickBot="1">
      <c r="A27" s="27">
        <v>17</v>
      </c>
      <c r="B27" s="18"/>
      <c r="C27" s="13" t="s">
        <v>7</v>
      </c>
      <c r="D27" s="11" t="s">
        <v>26</v>
      </c>
      <c r="E27" s="35" t="s">
        <v>15</v>
      </c>
      <c r="F27" s="35"/>
      <c r="G27" s="36"/>
    </row>
    <row r="28" spans="1:7" ht="18.75" customHeight="1">
      <c r="A28" s="24">
        <v>18</v>
      </c>
      <c r="B28" s="17"/>
      <c r="C28" s="13" t="s">
        <v>7</v>
      </c>
      <c r="D28" s="11" t="s">
        <v>26</v>
      </c>
      <c r="E28" s="35" t="s">
        <v>15</v>
      </c>
      <c r="F28" s="35"/>
      <c r="G28" s="36"/>
    </row>
    <row r="29" spans="1:7" ht="18.75" customHeight="1">
      <c r="A29" s="8">
        <v>19</v>
      </c>
      <c r="B29" s="18"/>
      <c r="C29" s="13" t="s">
        <v>7</v>
      </c>
      <c r="D29" s="11" t="s">
        <v>26</v>
      </c>
      <c r="E29" s="35" t="s">
        <v>15</v>
      </c>
      <c r="F29" s="35"/>
      <c r="G29" s="36"/>
    </row>
    <row r="30" spans="1:7" ht="18.75" customHeight="1">
      <c r="A30" s="8">
        <v>20</v>
      </c>
      <c r="B30" s="17"/>
      <c r="C30" s="13" t="s">
        <v>7</v>
      </c>
      <c r="D30" s="11" t="s">
        <v>26</v>
      </c>
      <c r="E30" s="35" t="s">
        <v>15</v>
      </c>
      <c r="F30" s="35"/>
      <c r="G30" s="36"/>
    </row>
    <row r="31" spans="1:7">
      <c r="A31" s="8">
        <v>21</v>
      </c>
      <c r="B31" s="17"/>
      <c r="C31" s="13" t="s">
        <v>7</v>
      </c>
      <c r="D31" s="11" t="s">
        <v>26</v>
      </c>
      <c r="E31" s="35" t="s">
        <v>15</v>
      </c>
      <c r="F31" s="35"/>
      <c r="G31" s="36"/>
    </row>
    <row r="32" spans="1:7">
      <c r="A32" s="8">
        <v>22</v>
      </c>
      <c r="B32" s="18"/>
      <c r="C32" s="13" t="s">
        <v>7</v>
      </c>
      <c r="D32" s="11" t="s">
        <v>26</v>
      </c>
      <c r="E32" s="35" t="s">
        <v>15</v>
      </c>
      <c r="F32" s="35"/>
      <c r="G32" s="36"/>
    </row>
    <row r="33" spans="1:7">
      <c r="A33" s="8">
        <v>23</v>
      </c>
      <c r="B33" s="17"/>
      <c r="C33" s="13" t="s">
        <v>7</v>
      </c>
      <c r="D33" s="11" t="s">
        <v>26</v>
      </c>
      <c r="E33" s="35" t="s">
        <v>15</v>
      </c>
      <c r="F33" s="35"/>
      <c r="G33" s="36"/>
    </row>
    <row r="34" spans="1:7">
      <c r="A34" s="8">
        <v>24</v>
      </c>
      <c r="B34" s="17"/>
      <c r="C34" s="13" t="s">
        <v>7</v>
      </c>
      <c r="D34" s="11" t="s">
        <v>26</v>
      </c>
      <c r="E34" s="35" t="s">
        <v>15</v>
      </c>
      <c r="F34" s="35"/>
      <c r="G34" s="36"/>
    </row>
    <row r="35" spans="1:7">
      <c r="A35" s="8">
        <v>25</v>
      </c>
      <c r="B35" s="18"/>
      <c r="C35" s="13" t="s">
        <v>7</v>
      </c>
      <c r="D35" s="11" t="s">
        <v>26</v>
      </c>
      <c r="E35" s="35" t="s">
        <v>15</v>
      </c>
      <c r="F35" s="35"/>
      <c r="G35" s="36"/>
    </row>
    <row r="36" spans="1:7">
      <c r="A36" s="8">
        <v>26</v>
      </c>
      <c r="B36" s="17"/>
      <c r="C36" s="13" t="s">
        <v>7</v>
      </c>
      <c r="D36" s="11" t="s">
        <v>26</v>
      </c>
      <c r="E36" s="35" t="s">
        <v>15</v>
      </c>
      <c r="F36" s="35"/>
      <c r="G36" s="36"/>
    </row>
    <row r="37" spans="1:7">
      <c r="A37" s="8">
        <v>27</v>
      </c>
      <c r="B37" s="17"/>
      <c r="C37" s="13" t="s">
        <v>7</v>
      </c>
      <c r="D37" s="11" t="s">
        <v>26</v>
      </c>
      <c r="E37" s="35" t="s">
        <v>15</v>
      </c>
      <c r="F37" s="35"/>
      <c r="G37" s="36"/>
    </row>
    <row r="38" spans="1:7">
      <c r="A38" s="8">
        <v>28</v>
      </c>
      <c r="B38" s="18"/>
      <c r="C38" s="13" t="s">
        <v>7</v>
      </c>
      <c r="D38" s="11" t="s">
        <v>26</v>
      </c>
      <c r="E38" s="35" t="s">
        <v>15</v>
      </c>
      <c r="F38" s="35"/>
      <c r="G38" s="36"/>
    </row>
    <row r="39" spans="1:7">
      <c r="A39" s="8">
        <v>29</v>
      </c>
      <c r="B39" s="17"/>
      <c r="C39" s="13" t="s">
        <v>7</v>
      </c>
      <c r="D39" s="11" t="s">
        <v>26</v>
      </c>
      <c r="E39" s="35" t="s">
        <v>15</v>
      </c>
      <c r="F39" s="35"/>
      <c r="G39" s="36"/>
    </row>
    <row r="40" spans="1:7">
      <c r="A40" s="8">
        <v>30</v>
      </c>
      <c r="B40" s="17"/>
      <c r="C40" s="13" t="s">
        <v>7</v>
      </c>
      <c r="D40" s="11" t="s">
        <v>26</v>
      </c>
      <c r="E40" s="35" t="s">
        <v>15</v>
      </c>
      <c r="F40" s="35"/>
      <c r="G40" s="36"/>
    </row>
    <row r="41" spans="1:7" ht="18" customHeight="1">
      <c r="A41" s="8">
        <v>31</v>
      </c>
      <c r="B41" s="18"/>
      <c r="C41" s="13" t="s">
        <v>7</v>
      </c>
      <c r="D41" s="11" t="s">
        <v>26</v>
      </c>
      <c r="E41" s="35" t="s">
        <v>15</v>
      </c>
      <c r="F41" s="35"/>
      <c r="G41" s="36"/>
    </row>
    <row r="42" spans="1:7">
      <c r="A42" s="8">
        <v>32</v>
      </c>
      <c r="B42" s="17"/>
      <c r="C42" s="13" t="s">
        <v>7</v>
      </c>
      <c r="D42" s="11" t="s">
        <v>26</v>
      </c>
      <c r="E42" s="35" t="s">
        <v>15</v>
      </c>
      <c r="F42" s="35"/>
      <c r="G42" s="36"/>
    </row>
    <row r="43" spans="1:7">
      <c r="A43" s="8">
        <v>33</v>
      </c>
      <c r="B43" s="17"/>
      <c r="C43" s="13" t="s">
        <v>7</v>
      </c>
      <c r="D43" s="11" t="s">
        <v>26</v>
      </c>
      <c r="E43" s="35" t="s">
        <v>15</v>
      </c>
      <c r="F43" s="35"/>
      <c r="G43" s="36"/>
    </row>
    <row r="44" spans="1:7">
      <c r="A44" s="8">
        <v>34</v>
      </c>
      <c r="B44" s="18"/>
      <c r="C44" s="13" t="s">
        <v>7</v>
      </c>
      <c r="D44" s="11" t="s">
        <v>26</v>
      </c>
      <c r="E44" s="35" t="s">
        <v>15</v>
      </c>
      <c r="F44" s="35"/>
      <c r="G44" s="36"/>
    </row>
    <row r="45" spans="1:7" ht="18.600000000000001" thickBot="1">
      <c r="A45" s="9">
        <v>35</v>
      </c>
      <c r="B45" s="28"/>
      <c r="C45" s="14" t="s">
        <v>7</v>
      </c>
      <c r="D45" s="12" t="s">
        <v>26</v>
      </c>
      <c r="E45" s="37" t="s">
        <v>15</v>
      </c>
      <c r="F45" s="37"/>
      <c r="G45" s="38"/>
    </row>
  </sheetData>
  <mergeCells count="43">
    <mergeCell ref="A1:G1"/>
    <mergeCell ref="A7:G9"/>
    <mergeCell ref="E21:G21"/>
    <mergeCell ref="E22:G22"/>
    <mergeCell ref="E23:G23"/>
    <mergeCell ref="E17:G17"/>
    <mergeCell ref="E18:G18"/>
    <mergeCell ref="E19:G19"/>
    <mergeCell ref="E20:G20"/>
    <mergeCell ref="E16:G16"/>
    <mergeCell ref="E30:G30"/>
    <mergeCell ref="E26:G26"/>
    <mergeCell ref="E27:G27"/>
    <mergeCell ref="E28:G28"/>
    <mergeCell ref="E29:G29"/>
    <mergeCell ref="E24:G24"/>
    <mergeCell ref="E25:G25"/>
    <mergeCell ref="E11:G11"/>
    <mergeCell ref="E12:G12"/>
    <mergeCell ref="E13:G13"/>
    <mergeCell ref="E14:G14"/>
    <mergeCell ref="E15:G15"/>
    <mergeCell ref="E10:G10"/>
    <mergeCell ref="E2:F2"/>
    <mergeCell ref="E3:G3"/>
    <mergeCell ref="E4:G4"/>
    <mergeCell ref="E5:G5"/>
    <mergeCell ref="E6:G6"/>
    <mergeCell ref="E36:G36"/>
    <mergeCell ref="E37:G37"/>
    <mergeCell ref="E38:G38"/>
    <mergeCell ref="E39:G39"/>
    <mergeCell ref="E40:G40"/>
    <mergeCell ref="E31:G31"/>
    <mergeCell ref="E32:G32"/>
    <mergeCell ref="E33:G33"/>
    <mergeCell ref="E34:G34"/>
    <mergeCell ref="E35:G35"/>
    <mergeCell ref="E41:G41"/>
    <mergeCell ref="E42:G42"/>
    <mergeCell ref="E43:G43"/>
    <mergeCell ref="E44:G44"/>
    <mergeCell ref="E45:G45"/>
  </mergeCells>
  <phoneticPr fontId="1"/>
  <pageMargins left="0.11811023622047245" right="0.11811023622047245" top="0.11811023622047245"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08"/>
  <sheetViews>
    <sheetView showZeros="0" view="pageBreakPreview" topLeftCell="A90" zoomScale="60" zoomScaleNormal="70" workbookViewId="0">
      <selection activeCell="C109" sqref="C109"/>
    </sheetView>
  </sheetViews>
  <sheetFormatPr defaultColWidth="7.19921875" defaultRowHeight="31.95" customHeight="1"/>
  <cols>
    <col min="1" max="1" width="7.19921875" customWidth="1"/>
  </cols>
  <sheetData>
    <row r="1" spans="1:12" ht="31.95" customHeight="1">
      <c r="A1" s="65" t="s">
        <v>20</v>
      </c>
      <c r="B1" s="75"/>
      <c r="C1" s="75"/>
      <c r="D1" s="75"/>
      <c r="E1" s="75"/>
      <c r="F1" s="76"/>
      <c r="G1" s="65" t="str">
        <f>$A$1</f>
        <v>令和４年度熊本県高校総体バレーボール競技
(６月４日)</v>
      </c>
      <c r="H1" s="66"/>
      <c r="I1" s="66"/>
      <c r="J1" s="66"/>
      <c r="K1" s="66"/>
      <c r="L1" s="67"/>
    </row>
    <row r="2" spans="1:12" ht="31.95" customHeight="1">
      <c r="A2" s="68" t="s">
        <v>2</v>
      </c>
      <c r="B2" s="69"/>
      <c r="C2" s="69"/>
      <c r="D2" s="69"/>
      <c r="E2" s="69"/>
      <c r="F2" s="70"/>
      <c r="G2" s="68" t="s">
        <v>2</v>
      </c>
      <c r="H2" s="69"/>
      <c r="I2" s="69"/>
      <c r="J2" s="69"/>
      <c r="K2" s="69"/>
      <c r="L2" s="70"/>
    </row>
    <row r="3" spans="1:12" ht="31.95" customHeight="1">
      <c r="A3" s="71">
        <f>'入場者名簿・検温表(６月４日用）'!$E$2</f>
        <v>0</v>
      </c>
      <c r="B3" s="72"/>
      <c r="C3" s="72"/>
      <c r="D3" s="72"/>
      <c r="E3" s="73" t="s">
        <v>3</v>
      </c>
      <c r="F3" s="74"/>
      <c r="G3" s="71">
        <f>'入場者名簿・検温表(６月４日用）'!$E$2</f>
        <v>0</v>
      </c>
      <c r="H3" s="72"/>
      <c r="I3" s="72"/>
      <c r="J3" s="72"/>
      <c r="K3" s="73" t="s">
        <v>3</v>
      </c>
      <c r="L3" s="74"/>
    </row>
    <row r="4" spans="1:12" ht="31.95" customHeight="1">
      <c r="A4" s="1" t="s">
        <v>4</v>
      </c>
      <c r="B4" s="2">
        <v>1</v>
      </c>
      <c r="C4" s="3">
        <f>VLOOKUP(B4,'入場者名簿・検温表(６月４日用）'!$A$11:$B$45,2)</f>
        <v>0</v>
      </c>
      <c r="D4" s="3"/>
      <c r="E4" s="3"/>
      <c r="F4" s="4"/>
      <c r="G4" s="1" t="s">
        <v>4</v>
      </c>
      <c r="H4" s="2">
        <v>2</v>
      </c>
      <c r="I4" s="3">
        <f>VLOOKUP(H4,'入場者名簿・検温表(６月４日用）'!$A$11:$B$45,2)</f>
        <v>0</v>
      </c>
      <c r="J4" s="3"/>
      <c r="K4" s="3"/>
      <c r="L4" s="4"/>
    </row>
    <row r="5" spans="1:12" ht="31.95" customHeight="1">
      <c r="A5" s="59" t="s">
        <v>11</v>
      </c>
      <c r="B5" s="60"/>
      <c r="C5" s="60"/>
      <c r="D5" s="60"/>
      <c r="E5" s="60"/>
      <c r="F5" s="61"/>
      <c r="G5" s="59" t="s">
        <v>11</v>
      </c>
      <c r="H5" s="60"/>
      <c r="I5" s="60"/>
      <c r="J5" s="60"/>
      <c r="K5" s="60"/>
      <c r="L5" s="61"/>
    </row>
    <row r="6" spans="1:12" ht="31.95" customHeight="1" thickBot="1">
      <c r="A6" s="62"/>
      <c r="B6" s="63"/>
      <c r="C6" s="63"/>
      <c r="D6" s="63"/>
      <c r="E6" s="63"/>
      <c r="F6" s="64"/>
      <c r="G6" s="62"/>
      <c r="H6" s="63"/>
      <c r="I6" s="63"/>
      <c r="J6" s="63"/>
      <c r="K6" s="63"/>
      <c r="L6" s="64"/>
    </row>
    <row r="7" spans="1:12" ht="31.95" customHeight="1">
      <c r="A7" s="65" t="str">
        <f>$A$1</f>
        <v>令和４年度熊本県高校総体バレーボール競技
(６月４日)</v>
      </c>
      <c r="B7" s="66"/>
      <c r="C7" s="66"/>
      <c r="D7" s="66"/>
      <c r="E7" s="66"/>
      <c r="F7" s="67"/>
      <c r="G7" s="65" t="str">
        <f>$A$1</f>
        <v>令和４年度熊本県高校総体バレーボール競技
(６月４日)</v>
      </c>
      <c r="H7" s="66"/>
      <c r="I7" s="66"/>
      <c r="J7" s="66"/>
      <c r="K7" s="66"/>
      <c r="L7" s="67"/>
    </row>
    <row r="8" spans="1:12" ht="31.95" customHeight="1">
      <c r="A8" s="68" t="s">
        <v>2</v>
      </c>
      <c r="B8" s="69"/>
      <c r="C8" s="69"/>
      <c r="D8" s="69"/>
      <c r="E8" s="69"/>
      <c r="F8" s="70"/>
      <c r="G8" s="68" t="s">
        <v>2</v>
      </c>
      <c r="H8" s="69"/>
      <c r="I8" s="69"/>
      <c r="J8" s="69"/>
      <c r="K8" s="69"/>
      <c r="L8" s="70"/>
    </row>
    <row r="9" spans="1:12" ht="31.95" customHeight="1">
      <c r="A9" s="71">
        <f>'入場者名簿・検温表(６月４日用）'!$E$2</f>
        <v>0</v>
      </c>
      <c r="B9" s="72"/>
      <c r="C9" s="72"/>
      <c r="D9" s="72"/>
      <c r="E9" s="73" t="s">
        <v>3</v>
      </c>
      <c r="F9" s="74"/>
      <c r="G9" s="71">
        <f>'入場者名簿・検温表(６月４日用）'!$E$2</f>
        <v>0</v>
      </c>
      <c r="H9" s="72"/>
      <c r="I9" s="72"/>
      <c r="J9" s="72"/>
      <c r="K9" s="73" t="s">
        <v>3</v>
      </c>
      <c r="L9" s="74"/>
    </row>
    <row r="10" spans="1:12" ht="31.95" customHeight="1">
      <c r="A10" s="1" t="s">
        <v>4</v>
      </c>
      <c r="B10" s="2">
        <v>3</v>
      </c>
      <c r="C10" s="3">
        <f>VLOOKUP(B10,'入場者名簿・検温表(６月４日用）'!$A$11:$B$45,2)</f>
        <v>0</v>
      </c>
      <c r="D10" s="3"/>
      <c r="E10" s="3"/>
      <c r="F10" s="4"/>
      <c r="G10" s="1" t="s">
        <v>4</v>
      </c>
      <c r="H10" s="2">
        <v>4</v>
      </c>
      <c r="I10" s="3">
        <f>VLOOKUP(H10,'入場者名簿・検温表(６月４日用）'!$A$11:$B$45,2)</f>
        <v>0</v>
      </c>
      <c r="J10" s="3"/>
      <c r="K10" s="3"/>
      <c r="L10" s="4"/>
    </row>
    <row r="11" spans="1:12" ht="31.95" customHeight="1">
      <c r="A11" s="59" t="s">
        <v>11</v>
      </c>
      <c r="B11" s="60"/>
      <c r="C11" s="60"/>
      <c r="D11" s="60"/>
      <c r="E11" s="60"/>
      <c r="F11" s="61"/>
      <c r="G11" s="59" t="s">
        <v>11</v>
      </c>
      <c r="H11" s="60"/>
      <c r="I11" s="60"/>
      <c r="J11" s="60"/>
      <c r="K11" s="60"/>
      <c r="L11" s="61"/>
    </row>
    <row r="12" spans="1:12" ht="31.95" customHeight="1" thickBot="1">
      <c r="A12" s="62"/>
      <c r="B12" s="63"/>
      <c r="C12" s="63"/>
      <c r="D12" s="63"/>
      <c r="E12" s="63"/>
      <c r="F12" s="64"/>
      <c r="G12" s="62"/>
      <c r="H12" s="63"/>
      <c r="I12" s="63"/>
      <c r="J12" s="63"/>
      <c r="K12" s="63"/>
      <c r="L12" s="64"/>
    </row>
    <row r="13" spans="1:12" ht="31.95" customHeight="1">
      <c r="A13" s="65" t="str">
        <f>$A$1</f>
        <v>令和４年度熊本県高校総体バレーボール競技
(６月４日)</v>
      </c>
      <c r="B13" s="66"/>
      <c r="C13" s="66"/>
      <c r="D13" s="66"/>
      <c r="E13" s="66"/>
      <c r="F13" s="67"/>
      <c r="G13" s="65" t="str">
        <f>$A$1</f>
        <v>令和４年度熊本県高校総体バレーボール競技
(６月４日)</v>
      </c>
      <c r="H13" s="66"/>
      <c r="I13" s="66"/>
      <c r="J13" s="66"/>
      <c r="K13" s="66"/>
      <c r="L13" s="67"/>
    </row>
    <row r="14" spans="1:12" ht="31.95" customHeight="1">
      <c r="A14" s="68" t="s">
        <v>2</v>
      </c>
      <c r="B14" s="69"/>
      <c r="C14" s="69"/>
      <c r="D14" s="69"/>
      <c r="E14" s="69"/>
      <c r="F14" s="70"/>
      <c r="G14" s="68" t="s">
        <v>2</v>
      </c>
      <c r="H14" s="69"/>
      <c r="I14" s="69"/>
      <c r="J14" s="69"/>
      <c r="K14" s="69"/>
      <c r="L14" s="70"/>
    </row>
    <row r="15" spans="1:12" ht="31.95" customHeight="1">
      <c r="A15" s="71">
        <f>'入場者名簿・検温表(６月４日用）'!$E$2</f>
        <v>0</v>
      </c>
      <c r="B15" s="72"/>
      <c r="C15" s="72"/>
      <c r="D15" s="72"/>
      <c r="E15" s="73" t="s">
        <v>3</v>
      </c>
      <c r="F15" s="74"/>
      <c r="G15" s="71">
        <f>'入場者名簿・検温表(６月４日用）'!$E$2</f>
        <v>0</v>
      </c>
      <c r="H15" s="72"/>
      <c r="I15" s="72"/>
      <c r="J15" s="72"/>
      <c r="K15" s="73" t="s">
        <v>3</v>
      </c>
      <c r="L15" s="74"/>
    </row>
    <row r="16" spans="1:12" ht="31.95" customHeight="1">
      <c r="A16" s="1" t="s">
        <v>4</v>
      </c>
      <c r="B16" s="2">
        <v>5</v>
      </c>
      <c r="C16" s="3">
        <f>VLOOKUP(B16,'入場者名簿・検温表(６月４日用）'!$A$11:$B$45,2)</f>
        <v>0</v>
      </c>
      <c r="D16" s="3"/>
      <c r="E16" s="3"/>
      <c r="F16" s="4"/>
      <c r="G16" s="1" t="s">
        <v>4</v>
      </c>
      <c r="H16" s="2">
        <v>6</v>
      </c>
      <c r="I16" s="3">
        <f>VLOOKUP(H16,'入場者名簿・検温表(６月４日用）'!$A$11:$B$45,2)</f>
        <v>0</v>
      </c>
      <c r="J16" s="3"/>
      <c r="K16" s="3"/>
      <c r="L16" s="4"/>
    </row>
    <row r="17" spans="1:12" ht="31.95" customHeight="1">
      <c r="A17" s="59" t="s">
        <v>11</v>
      </c>
      <c r="B17" s="60"/>
      <c r="C17" s="60"/>
      <c r="D17" s="60"/>
      <c r="E17" s="60"/>
      <c r="F17" s="61"/>
      <c r="G17" s="59" t="s">
        <v>11</v>
      </c>
      <c r="H17" s="60"/>
      <c r="I17" s="60"/>
      <c r="J17" s="60"/>
      <c r="K17" s="60"/>
      <c r="L17" s="61"/>
    </row>
    <row r="18" spans="1:12" ht="31.95" customHeight="1" thickBot="1">
      <c r="A18" s="62"/>
      <c r="B18" s="63"/>
      <c r="C18" s="63"/>
      <c r="D18" s="63"/>
      <c r="E18" s="63"/>
      <c r="F18" s="64"/>
      <c r="G18" s="62"/>
      <c r="H18" s="63"/>
      <c r="I18" s="63"/>
      <c r="J18" s="63"/>
      <c r="K18" s="63"/>
      <c r="L18" s="64"/>
    </row>
    <row r="19" spans="1:12" ht="31.95" customHeight="1">
      <c r="A19" s="65" t="str">
        <f>$A$1</f>
        <v>令和４年度熊本県高校総体バレーボール競技
(６月４日)</v>
      </c>
      <c r="B19" s="66"/>
      <c r="C19" s="66"/>
      <c r="D19" s="66"/>
      <c r="E19" s="66"/>
      <c r="F19" s="67"/>
      <c r="G19" s="65" t="str">
        <f>$A$1</f>
        <v>令和４年度熊本県高校総体バレーボール競技
(６月４日)</v>
      </c>
      <c r="H19" s="66"/>
      <c r="I19" s="66"/>
      <c r="J19" s="66"/>
      <c r="K19" s="66"/>
      <c r="L19" s="67"/>
    </row>
    <row r="20" spans="1:12" ht="31.95" customHeight="1">
      <c r="A20" s="68" t="s">
        <v>2</v>
      </c>
      <c r="B20" s="69"/>
      <c r="C20" s="69"/>
      <c r="D20" s="69"/>
      <c r="E20" s="69"/>
      <c r="F20" s="70"/>
      <c r="G20" s="68" t="s">
        <v>2</v>
      </c>
      <c r="H20" s="69"/>
      <c r="I20" s="69"/>
      <c r="J20" s="69"/>
      <c r="K20" s="69"/>
      <c r="L20" s="70"/>
    </row>
    <row r="21" spans="1:12" ht="31.95" customHeight="1">
      <c r="A21" s="71">
        <f>'入場者名簿・検温表(６月４日用）'!$E$2</f>
        <v>0</v>
      </c>
      <c r="B21" s="72"/>
      <c r="C21" s="72"/>
      <c r="D21" s="72"/>
      <c r="E21" s="73" t="s">
        <v>3</v>
      </c>
      <c r="F21" s="74"/>
      <c r="G21" s="71">
        <f>'入場者名簿・検温表(６月４日用）'!$E$2</f>
        <v>0</v>
      </c>
      <c r="H21" s="72"/>
      <c r="I21" s="72"/>
      <c r="J21" s="72"/>
      <c r="K21" s="73" t="s">
        <v>3</v>
      </c>
      <c r="L21" s="74"/>
    </row>
    <row r="22" spans="1:12" ht="31.95" customHeight="1">
      <c r="A22" s="1" t="s">
        <v>4</v>
      </c>
      <c r="B22" s="2">
        <v>7</v>
      </c>
      <c r="C22" s="3">
        <f>VLOOKUP(B22,'入場者名簿・検温表(６月４日用）'!$A$11:$B$45,2)</f>
        <v>0</v>
      </c>
      <c r="D22" s="3"/>
      <c r="E22" s="3"/>
      <c r="F22" s="4"/>
      <c r="G22" s="1" t="s">
        <v>4</v>
      </c>
      <c r="H22" s="2">
        <v>8</v>
      </c>
      <c r="I22" s="3">
        <f>VLOOKUP(H22,'入場者名簿・検温表(６月４日用）'!$A$11:$B$45,2)</f>
        <v>0</v>
      </c>
      <c r="J22" s="3"/>
      <c r="K22" s="3"/>
      <c r="L22" s="4"/>
    </row>
    <row r="23" spans="1:12" ht="31.95" customHeight="1">
      <c r="A23" s="59" t="s">
        <v>11</v>
      </c>
      <c r="B23" s="60"/>
      <c r="C23" s="60"/>
      <c r="D23" s="60"/>
      <c r="E23" s="60"/>
      <c r="F23" s="61"/>
      <c r="G23" s="59" t="s">
        <v>11</v>
      </c>
      <c r="H23" s="60"/>
      <c r="I23" s="60"/>
      <c r="J23" s="60"/>
      <c r="K23" s="60"/>
      <c r="L23" s="61"/>
    </row>
    <row r="24" spans="1:12" ht="31.95" customHeight="1" thickBot="1">
      <c r="A24" s="62"/>
      <c r="B24" s="63"/>
      <c r="C24" s="63"/>
      <c r="D24" s="63"/>
      <c r="E24" s="63"/>
      <c r="F24" s="64"/>
      <c r="G24" s="62"/>
      <c r="H24" s="63"/>
      <c r="I24" s="63"/>
      <c r="J24" s="63"/>
      <c r="K24" s="63"/>
      <c r="L24" s="64"/>
    </row>
    <row r="25" spans="1:12" ht="31.95" customHeight="1">
      <c r="A25" s="65" t="str">
        <f>$A$1</f>
        <v>令和４年度熊本県高校総体バレーボール競技
(６月４日)</v>
      </c>
      <c r="B25" s="66"/>
      <c r="C25" s="66"/>
      <c r="D25" s="66"/>
      <c r="E25" s="66"/>
      <c r="F25" s="67"/>
      <c r="G25" s="65" t="str">
        <f>$A$1</f>
        <v>令和４年度熊本県高校総体バレーボール競技
(６月４日)</v>
      </c>
      <c r="H25" s="66"/>
      <c r="I25" s="66"/>
      <c r="J25" s="66"/>
      <c r="K25" s="66"/>
      <c r="L25" s="67"/>
    </row>
    <row r="26" spans="1:12" ht="31.95" customHeight="1">
      <c r="A26" s="68" t="s">
        <v>2</v>
      </c>
      <c r="B26" s="69"/>
      <c r="C26" s="69"/>
      <c r="D26" s="69"/>
      <c r="E26" s="69"/>
      <c r="F26" s="70"/>
      <c r="G26" s="68" t="s">
        <v>2</v>
      </c>
      <c r="H26" s="69"/>
      <c r="I26" s="69"/>
      <c r="J26" s="69"/>
      <c r="K26" s="69"/>
      <c r="L26" s="70"/>
    </row>
    <row r="27" spans="1:12" ht="31.95" customHeight="1">
      <c r="A27" s="71">
        <f>'入場者名簿・検温表(６月４日用）'!$E$2</f>
        <v>0</v>
      </c>
      <c r="B27" s="72"/>
      <c r="C27" s="72"/>
      <c r="D27" s="72"/>
      <c r="E27" s="73" t="s">
        <v>3</v>
      </c>
      <c r="F27" s="74"/>
      <c r="G27" s="71">
        <f>'入場者名簿・検温表(６月４日用）'!$E$2</f>
        <v>0</v>
      </c>
      <c r="H27" s="72"/>
      <c r="I27" s="72"/>
      <c r="J27" s="72"/>
      <c r="K27" s="73" t="s">
        <v>3</v>
      </c>
      <c r="L27" s="74"/>
    </row>
    <row r="28" spans="1:12" ht="31.95" customHeight="1">
      <c r="A28" s="1" t="s">
        <v>4</v>
      </c>
      <c r="B28" s="2">
        <v>9</v>
      </c>
      <c r="C28" s="3">
        <f>VLOOKUP(B28,'入場者名簿・検温表(６月４日用）'!$A$11:$B$45,2)</f>
        <v>0</v>
      </c>
      <c r="D28" s="3"/>
      <c r="E28" s="3"/>
      <c r="F28" s="4"/>
      <c r="G28" s="1" t="s">
        <v>4</v>
      </c>
      <c r="H28" s="2">
        <v>10</v>
      </c>
      <c r="I28" s="3">
        <f>VLOOKUP(H28,'入場者名簿・検温表(６月４日用）'!$A$11:$B$45,2)</f>
        <v>0</v>
      </c>
      <c r="J28" s="3"/>
      <c r="K28" s="3"/>
      <c r="L28" s="4"/>
    </row>
    <row r="29" spans="1:12" ht="31.95" customHeight="1">
      <c r="A29" s="59" t="s">
        <v>11</v>
      </c>
      <c r="B29" s="60"/>
      <c r="C29" s="60"/>
      <c r="D29" s="60"/>
      <c r="E29" s="60"/>
      <c r="F29" s="61"/>
      <c r="G29" s="59" t="s">
        <v>11</v>
      </c>
      <c r="H29" s="60"/>
      <c r="I29" s="60"/>
      <c r="J29" s="60"/>
      <c r="K29" s="60"/>
      <c r="L29" s="61"/>
    </row>
    <row r="30" spans="1:12" ht="31.95" customHeight="1" thickBot="1">
      <c r="A30" s="62"/>
      <c r="B30" s="63"/>
      <c r="C30" s="63"/>
      <c r="D30" s="63"/>
      <c r="E30" s="63"/>
      <c r="F30" s="64"/>
      <c r="G30" s="62"/>
      <c r="H30" s="63"/>
      <c r="I30" s="63"/>
      <c r="J30" s="63"/>
      <c r="K30" s="63"/>
      <c r="L30" s="64"/>
    </row>
    <row r="31" spans="1:12" ht="31.95" customHeight="1">
      <c r="A31" s="65" t="str">
        <f>$A$1</f>
        <v>令和４年度熊本県高校総体バレーボール競技
(６月４日)</v>
      </c>
      <c r="B31" s="66"/>
      <c r="C31" s="66"/>
      <c r="D31" s="66"/>
      <c r="E31" s="66"/>
      <c r="F31" s="67"/>
      <c r="G31" s="65" t="str">
        <f>$A$1</f>
        <v>令和４年度熊本県高校総体バレーボール競技
(６月４日)</v>
      </c>
      <c r="H31" s="66"/>
      <c r="I31" s="66"/>
      <c r="J31" s="66"/>
      <c r="K31" s="66"/>
      <c r="L31" s="67"/>
    </row>
    <row r="32" spans="1:12" ht="31.95" customHeight="1">
      <c r="A32" s="68" t="s">
        <v>2</v>
      </c>
      <c r="B32" s="69"/>
      <c r="C32" s="69"/>
      <c r="D32" s="69"/>
      <c r="E32" s="69"/>
      <c r="F32" s="70"/>
      <c r="G32" s="68" t="s">
        <v>2</v>
      </c>
      <c r="H32" s="69"/>
      <c r="I32" s="69"/>
      <c r="J32" s="69"/>
      <c r="K32" s="69"/>
      <c r="L32" s="70"/>
    </row>
    <row r="33" spans="1:12" ht="31.95" customHeight="1">
      <c r="A33" s="71">
        <f>'入場者名簿・検温表(６月４日用）'!$E$2</f>
        <v>0</v>
      </c>
      <c r="B33" s="72"/>
      <c r="C33" s="72"/>
      <c r="D33" s="72"/>
      <c r="E33" s="73" t="s">
        <v>3</v>
      </c>
      <c r="F33" s="74"/>
      <c r="G33" s="71">
        <f>'入場者名簿・検温表(６月４日用）'!$E$2</f>
        <v>0</v>
      </c>
      <c r="H33" s="72"/>
      <c r="I33" s="72"/>
      <c r="J33" s="72"/>
      <c r="K33" s="73" t="s">
        <v>3</v>
      </c>
      <c r="L33" s="74"/>
    </row>
    <row r="34" spans="1:12" ht="31.95" customHeight="1">
      <c r="A34" s="1" t="s">
        <v>4</v>
      </c>
      <c r="B34" s="2">
        <v>11</v>
      </c>
      <c r="C34" s="3">
        <f>VLOOKUP(B34,'入場者名簿・検温表(６月４日用）'!$A$11:$B$45,2)</f>
        <v>0</v>
      </c>
      <c r="D34" s="3"/>
      <c r="E34" s="3"/>
      <c r="F34" s="4"/>
      <c r="G34" s="1" t="s">
        <v>4</v>
      </c>
      <c r="H34" s="2">
        <v>12</v>
      </c>
      <c r="I34" s="3">
        <f>VLOOKUP(H34,'入場者名簿・検温表(６月４日用）'!$A$11:$B$45,2)</f>
        <v>0</v>
      </c>
      <c r="J34" s="3"/>
      <c r="K34" s="3"/>
      <c r="L34" s="4"/>
    </row>
    <row r="35" spans="1:12" ht="31.95" customHeight="1">
      <c r="A35" s="59" t="s">
        <v>11</v>
      </c>
      <c r="B35" s="60"/>
      <c r="C35" s="60"/>
      <c r="D35" s="60"/>
      <c r="E35" s="60"/>
      <c r="F35" s="61"/>
      <c r="G35" s="59" t="s">
        <v>11</v>
      </c>
      <c r="H35" s="60"/>
      <c r="I35" s="60"/>
      <c r="J35" s="60"/>
      <c r="K35" s="60"/>
      <c r="L35" s="61"/>
    </row>
    <row r="36" spans="1:12" ht="31.95" customHeight="1" thickBot="1">
      <c r="A36" s="62"/>
      <c r="B36" s="63"/>
      <c r="C36" s="63"/>
      <c r="D36" s="63"/>
      <c r="E36" s="63"/>
      <c r="F36" s="64"/>
      <c r="G36" s="62"/>
      <c r="H36" s="63"/>
      <c r="I36" s="63"/>
      <c r="J36" s="63"/>
      <c r="K36" s="63"/>
      <c r="L36" s="64"/>
    </row>
    <row r="37" spans="1:12" ht="31.95" customHeight="1">
      <c r="A37" s="65" t="str">
        <f>$A$1</f>
        <v>令和４年度熊本県高校総体バレーボール競技
(６月４日)</v>
      </c>
      <c r="B37" s="66"/>
      <c r="C37" s="66"/>
      <c r="D37" s="66"/>
      <c r="E37" s="66"/>
      <c r="F37" s="67"/>
      <c r="G37" s="65" t="str">
        <f>$A$1</f>
        <v>令和４年度熊本県高校総体バレーボール競技
(６月４日)</v>
      </c>
      <c r="H37" s="66"/>
      <c r="I37" s="66"/>
      <c r="J37" s="66"/>
      <c r="K37" s="66"/>
      <c r="L37" s="67"/>
    </row>
    <row r="38" spans="1:12" ht="31.95" customHeight="1">
      <c r="A38" s="68" t="s">
        <v>2</v>
      </c>
      <c r="B38" s="69"/>
      <c r="C38" s="69"/>
      <c r="D38" s="69"/>
      <c r="E38" s="69"/>
      <c r="F38" s="70"/>
      <c r="G38" s="68" t="s">
        <v>2</v>
      </c>
      <c r="H38" s="69"/>
      <c r="I38" s="69"/>
      <c r="J38" s="69"/>
      <c r="K38" s="69"/>
      <c r="L38" s="70"/>
    </row>
    <row r="39" spans="1:12" ht="31.95" customHeight="1">
      <c r="A39" s="71">
        <f>'入場者名簿・検温表(６月４日用）'!$E$2</f>
        <v>0</v>
      </c>
      <c r="B39" s="72"/>
      <c r="C39" s="72"/>
      <c r="D39" s="72"/>
      <c r="E39" s="73" t="s">
        <v>3</v>
      </c>
      <c r="F39" s="74"/>
      <c r="G39" s="71">
        <f>'入場者名簿・検温表(６月４日用）'!$E$2</f>
        <v>0</v>
      </c>
      <c r="H39" s="72"/>
      <c r="I39" s="72"/>
      <c r="J39" s="72"/>
      <c r="K39" s="73" t="s">
        <v>3</v>
      </c>
      <c r="L39" s="74"/>
    </row>
    <row r="40" spans="1:12" ht="31.95" customHeight="1">
      <c r="A40" s="1" t="s">
        <v>4</v>
      </c>
      <c r="B40" s="2">
        <v>13</v>
      </c>
      <c r="C40" s="3">
        <f>VLOOKUP(B40,'入場者名簿・検温表(６月４日用）'!$A$11:$B$45,2)</f>
        <v>0</v>
      </c>
      <c r="D40" s="3"/>
      <c r="E40" s="3"/>
      <c r="F40" s="4"/>
      <c r="G40" s="1" t="s">
        <v>4</v>
      </c>
      <c r="H40" s="2">
        <v>14</v>
      </c>
      <c r="I40" s="3">
        <f>VLOOKUP(H40,'入場者名簿・検温表(６月４日用）'!$A$11:$B$45,2)</f>
        <v>0</v>
      </c>
      <c r="J40" s="3"/>
      <c r="K40" s="3"/>
      <c r="L40" s="4"/>
    </row>
    <row r="41" spans="1:12" ht="31.95" customHeight="1">
      <c r="A41" s="59" t="s">
        <v>11</v>
      </c>
      <c r="B41" s="60"/>
      <c r="C41" s="60"/>
      <c r="D41" s="60"/>
      <c r="E41" s="60"/>
      <c r="F41" s="61"/>
      <c r="G41" s="59" t="s">
        <v>11</v>
      </c>
      <c r="H41" s="60"/>
      <c r="I41" s="60"/>
      <c r="J41" s="60"/>
      <c r="K41" s="60"/>
      <c r="L41" s="61"/>
    </row>
    <row r="42" spans="1:12" ht="31.95" customHeight="1" thickBot="1">
      <c r="A42" s="62"/>
      <c r="B42" s="63"/>
      <c r="C42" s="63"/>
      <c r="D42" s="63"/>
      <c r="E42" s="63"/>
      <c r="F42" s="64"/>
      <c r="G42" s="62"/>
      <c r="H42" s="63"/>
      <c r="I42" s="63"/>
      <c r="J42" s="63"/>
      <c r="K42" s="63"/>
      <c r="L42" s="64"/>
    </row>
    <row r="43" spans="1:12" ht="31.95" customHeight="1">
      <c r="A43" s="65" t="str">
        <f>$A$1</f>
        <v>令和４年度熊本県高校総体バレーボール競技
(６月４日)</v>
      </c>
      <c r="B43" s="66"/>
      <c r="C43" s="66"/>
      <c r="D43" s="66"/>
      <c r="E43" s="66"/>
      <c r="F43" s="67"/>
      <c r="G43" s="65" t="str">
        <f>$A$1</f>
        <v>令和４年度熊本県高校総体バレーボール競技
(６月４日)</v>
      </c>
      <c r="H43" s="66"/>
      <c r="I43" s="66"/>
      <c r="J43" s="66"/>
      <c r="K43" s="66"/>
      <c r="L43" s="67"/>
    </row>
    <row r="44" spans="1:12" ht="31.95" customHeight="1">
      <c r="A44" s="68" t="s">
        <v>2</v>
      </c>
      <c r="B44" s="69"/>
      <c r="C44" s="69"/>
      <c r="D44" s="69"/>
      <c r="E44" s="69"/>
      <c r="F44" s="70"/>
      <c r="G44" s="68" t="s">
        <v>2</v>
      </c>
      <c r="H44" s="69"/>
      <c r="I44" s="69"/>
      <c r="J44" s="69"/>
      <c r="K44" s="69"/>
      <c r="L44" s="70"/>
    </row>
    <row r="45" spans="1:12" ht="31.95" customHeight="1">
      <c r="A45" s="71">
        <f>'入場者名簿・検温表(６月４日用）'!$E$2</f>
        <v>0</v>
      </c>
      <c r="B45" s="72"/>
      <c r="C45" s="72"/>
      <c r="D45" s="72"/>
      <c r="E45" s="73" t="s">
        <v>3</v>
      </c>
      <c r="F45" s="74"/>
      <c r="G45" s="71">
        <f>'入場者名簿・検温表(６月４日用）'!$E$2</f>
        <v>0</v>
      </c>
      <c r="H45" s="72"/>
      <c r="I45" s="72"/>
      <c r="J45" s="72"/>
      <c r="K45" s="73" t="s">
        <v>3</v>
      </c>
      <c r="L45" s="74"/>
    </row>
    <row r="46" spans="1:12" ht="31.95" customHeight="1">
      <c r="A46" s="1" t="s">
        <v>4</v>
      </c>
      <c r="B46" s="2">
        <v>15</v>
      </c>
      <c r="C46" s="3">
        <f>VLOOKUP(B46,'入場者名簿・検温表(６月４日用）'!$A$11:$B$45,2)</f>
        <v>0</v>
      </c>
      <c r="D46" s="3"/>
      <c r="E46" s="3"/>
      <c r="F46" s="4"/>
      <c r="G46" s="1" t="s">
        <v>4</v>
      </c>
      <c r="H46" s="2">
        <v>16</v>
      </c>
      <c r="I46" s="3">
        <f>VLOOKUP(H46,'入場者名簿・検温表(６月４日用）'!$A$11:$B$45,2)</f>
        <v>0</v>
      </c>
      <c r="J46" s="3"/>
      <c r="K46" s="3"/>
      <c r="L46" s="4"/>
    </row>
    <row r="47" spans="1:12" ht="31.95" customHeight="1">
      <c r="A47" s="59" t="s">
        <v>11</v>
      </c>
      <c r="B47" s="60"/>
      <c r="C47" s="60"/>
      <c r="D47" s="60"/>
      <c r="E47" s="60"/>
      <c r="F47" s="61"/>
      <c r="G47" s="59" t="s">
        <v>11</v>
      </c>
      <c r="H47" s="60"/>
      <c r="I47" s="60"/>
      <c r="J47" s="60"/>
      <c r="K47" s="60"/>
      <c r="L47" s="61"/>
    </row>
    <row r="48" spans="1:12" ht="31.95" customHeight="1" thickBot="1">
      <c r="A48" s="62"/>
      <c r="B48" s="63"/>
      <c r="C48" s="63"/>
      <c r="D48" s="63"/>
      <c r="E48" s="63"/>
      <c r="F48" s="64"/>
      <c r="G48" s="62"/>
      <c r="H48" s="63"/>
      <c r="I48" s="63"/>
      <c r="J48" s="63"/>
      <c r="K48" s="63"/>
      <c r="L48" s="64"/>
    </row>
    <row r="49" spans="1:12" ht="31.95" customHeight="1">
      <c r="A49" s="65" t="str">
        <f>$A$1</f>
        <v>令和４年度熊本県高校総体バレーボール競技
(６月４日)</v>
      </c>
      <c r="B49" s="66"/>
      <c r="C49" s="66"/>
      <c r="D49" s="66"/>
      <c r="E49" s="66"/>
      <c r="F49" s="67"/>
      <c r="G49" s="65" t="str">
        <f>$A$1</f>
        <v>令和４年度熊本県高校総体バレーボール競技
(６月４日)</v>
      </c>
      <c r="H49" s="66"/>
      <c r="I49" s="66"/>
      <c r="J49" s="66"/>
      <c r="K49" s="66"/>
      <c r="L49" s="67"/>
    </row>
    <row r="50" spans="1:12" ht="31.95" customHeight="1">
      <c r="A50" s="68" t="s">
        <v>2</v>
      </c>
      <c r="B50" s="69"/>
      <c r="C50" s="69"/>
      <c r="D50" s="69"/>
      <c r="E50" s="69"/>
      <c r="F50" s="70"/>
      <c r="G50" s="68" t="s">
        <v>2</v>
      </c>
      <c r="H50" s="69"/>
      <c r="I50" s="69"/>
      <c r="J50" s="69"/>
      <c r="K50" s="69"/>
      <c r="L50" s="70"/>
    </row>
    <row r="51" spans="1:12" ht="31.95" customHeight="1">
      <c r="A51" s="71">
        <f>'入場者名簿・検温表(６月４日用）'!$E$2</f>
        <v>0</v>
      </c>
      <c r="B51" s="72"/>
      <c r="C51" s="72"/>
      <c r="D51" s="72"/>
      <c r="E51" s="73" t="s">
        <v>3</v>
      </c>
      <c r="F51" s="74"/>
      <c r="G51" s="71">
        <f>'入場者名簿・検温表(６月４日用）'!$E$2</f>
        <v>0</v>
      </c>
      <c r="H51" s="72"/>
      <c r="I51" s="72"/>
      <c r="J51" s="72"/>
      <c r="K51" s="73" t="s">
        <v>3</v>
      </c>
      <c r="L51" s="74"/>
    </row>
    <row r="52" spans="1:12" ht="31.95" customHeight="1">
      <c r="A52" s="1" t="s">
        <v>4</v>
      </c>
      <c r="B52" s="2">
        <v>17</v>
      </c>
      <c r="C52" s="3">
        <f>VLOOKUP(B52,'入場者名簿・検温表(６月４日用）'!$A$11:$B$45,2)</f>
        <v>0</v>
      </c>
      <c r="D52" s="3"/>
      <c r="E52" s="3"/>
      <c r="F52" s="4"/>
      <c r="G52" s="1" t="s">
        <v>4</v>
      </c>
      <c r="H52" s="2">
        <v>18</v>
      </c>
      <c r="I52" s="3">
        <f>VLOOKUP(H52,'入場者名簿・検温表(６月４日用）'!$A$11:$B$45,2)</f>
        <v>0</v>
      </c>
      <c r="J52" s="3"/>
      <c r="K52" s="3"/>
      <c r="L52" s="4"/>
    </row>
    <row r="53" spans="1:12" ht="31.95" customHeight="1">
      <c r="A53" s="59" t="s">
        <v>11</v>
      </c>
      <c r="B53" s="60"/>
      <c r="C53" s="60"/>
      <c r="D53" s="60"/>
      <c r="E53" s="60"/>
      <c r="F53" s="61"/>
      <c r="G53" s="59" t="s">
        <v>11</v>
      </c>
      <c r="H53" s="60"/>
      <c r="I53" s="60"/>
      <c r="J53" s="60"/>
      <c r="K53" s="60"/>
      <c r="L53" s="61"/>
    </row>
    <row r="54" spans="1:12" ht="31.95" customHeight="1" thickBot="1">
      <c r="A54" s="62"/>
      <c r="B54" s="63"/>
      <c r="C54" s="63"/>
      <c r="D54" s="63"/>
      <c r="E54" s="63"/>
      <c r="F54" s="64"/>
      <c r="G54" s="62"/>
      <c r="H54" s="63"/>
      <c r="I54" s="63"/>
      <c r="J54" s="63"/>
      <c r="K54" s="63"/>
      <c r="L54" s="64"/>
    </row>
    <row r="55" spans="1:12" ht="31.95" customHeight="1">
      <c r="A55" s="65" t="str">
        <f>$A$1</f>
        <v>令和４年度熊本県高校総体バレーボール競技
(６月４日)</v>
      </c>
      <c r="B55" s="66"/>
      <c r="C55" s="66"/>
      <c r="D55" s="66"/>
      <c r="E55" s="66"/>
      <c r="F55" s="67"/>
      <c r="G55" s="65" t="str">
        <f>$A$1</f>
        <v>令和４年度熊本県高校総体バレーボール競技
(６月４日)</v>
      </c>
      <c r="H55" s="66"/>
      <c r="I55" s="66"/>
      <c r="J55" s="66"/>
      <c r="K55" s="66"/>
      <c r="L55" s="67"/>
    </row>
    <row r="56" spans="1:12" ht="31.95" customHeight="1">
      <c r="A56" s="68" t="s">
        <v>2</v>
      </c>
      <c r="B56" s="69"/>
      <c r="C56" s="69"/>
      <c r="D56" s="69"/>
      <c r="E56" s="69"/>
      <c r="F56" s="70"/>
      <c r="G56" s="68" t="s">
        <v>2</v>
      </c>
      <c r="H56" s="69"/>
      <c r="I56" s="69"/>
      <c r="J56" s="69"/>
      <c r="K56" s="69"/>
      <c r="L56" s="70"/>
    </row>
    <row r="57" spans="1:12" ht="31.95" customHeight="1">
      <c r="A57" s="71">
        <f>'入場者名簿・検温表(６月４日用）'!$E$2</f>
        <v>0</v>
      </c>
      <c r="B57" s="72"/>
      <c r="C57" s="72"/>
      <c r="D57" s="72"/>
      <c r="E57" s="73" t="s">
        <v>3</v>
      </c>
      <c r="F57" s="74"/>
      <c r="G57" s="71">
        <f>'入場者名簿・検温表(６月４日用）'!$E$2</f>
        <v>0</v>
      </c>
      <c r="H57" s="72"/>
      <c r="I57" s="72"/>
      <c r="J57" s="72"/>
      <c r="K57" s="73" t="s">
        <v>3</v>
      </c>
      <c r="L57" s="74"/>
    </row>
    <row r="58" spans="1:12" ht="31.95" customHeight="1">
      <c r="A58" s="1" t="s">
        <v>4</v>
      </c>
      <c r="B58" s="2">
        <v>19</v>
      </c>
      <c r="C58" s="3">
        <f>VLOOKUP(B58,'入場者名簿・検温表(６月４日用）'!$A$11:$B$45,2)</f>
        <v>0</v>
      </c>
      <c r="D58" s="3"/>
      <c r="E58" s="3"/>
      <c r="F58" s="4"/>
      <c r="G58" s="1" t="s">
        <v>4</v>
      </c>
      <c r="H58" s="2">
        <v>20</v>
      </c>
      <c r="I58" s="3">
        <f>VLOOKUP(H58,'入場者名簿・検温表(６月４日用）'!$A$11:$B$45,2)</f>
        <v>0</v>
      </c>
      <c r="J58" s="3"/>
      <c r="K58" s="3"/>
      <c r="L58" s="4"/>
    </row>
    <row r="59" spans="1:12" ht="31.95" customHeight="1">
      <c r="A59" s="59" t="s">
        <v>11</v>
      </c>
      <c r="B59" s="60"/>
      <c r="C59" s="60"/>
      <c r="D59" s="60"/>
      <c r="E59" s="60"/>
      <c r="F59" s="61"/>
      <c r="G59" s="59" t="s">
        <v>11</v>
      </c>
      <c r="H59" s="60"/>
      <c r="I59" s="60"/>
      <c r="J59" s="60"/>
      <c r="K59" s="60"/>
      <c r="L59" s="61"/>
    </row>
    <row r="60" spans="1:12" ht="31.95" customHeight="1" thickBot="1">
      <c r="A60" s="62"/>
      <c r="B60" s="63"/>
      <c r="C60" s="63"/>
      <c r="D60" s="63"/>
      <c r="E60" s="63"/>
      <c r="F60" s="64"/>
      <c r="G60" s="62"/>
      <c r="H60" s="63"/>
      <c r="I60" s="63"/>
      <c r="J60" s="63"/>
      <c r="K60" s="63"/>
      <c r="L60" s="64"/>
    </row>
    <row r="61" spans="1:12" ht="31.95" customHeight="1">
      <c r="A61" s="65" t="str">
        <f>$A$1</f>
        <v>令和４年度熊本県高校総体バレーボール競技
(６月４日)</v>
      </c>
      <c r="B61" s="66"/>
      <c r="C61" s="66"/>
      <c r="D61" s="66"/>
      <c r="E61" s="66"/>
      <c r="F61" s="67"/>
      <c r="G61" s="65" t="str">
        <f>$A$1</f>
        <v>令和４年度熊本県高校総体バレーボール競技
(６月４日)</v>
      </c>
      <c r="H61" s="66"/>
      <c r="I61" s="66"/>
      <c r="J61" s="66"/>
      <c r="K61" s="66"/>
      <c r="L61" s="67"/>
    </row>
    <row r="62" spans="1:12" ht="31.95" customHeight="1">
      <c r="A62" s="68" t="s">
        <v>2</v>
      </c>
      <c r="B62" s="69"/>
      <c r="C62" s="69"/>
      <c r="D62" s="69"/>
      <c r="E62" s="69"/>
      <c r="F62" s="70"/>
      <c r="G62" s="68" t="s">
        <v>2</v>
      </c>
      <c r="H62" s="69"/>
      <c r="I62" s="69"/>
      <c r="J62" s="69"/>
      <c r="K62" s="69"/>
      <c r="L62" s="70"/>
    </row>
    <row r="63" spans="1:12" ht="31.95" customHeight="1">
      <c r="A63" s="71">
        <f>'入場者名簿・検温表(６月４日用）'!$E$2</f>
        <v>0</v>
      </c>
      <c r="B63" s="72"/>
      <c r="C63" s="72"/>
      <c r="D63" s="72"/>
      <c r="E63" s="73" t="s">
        <v>3</v>
      </c>
      <c r="F63" s="74"/>
      <c r="G63" s="71">
        <f>'入場者名簿・検温表(６月４日用）'!$E$2</f>
        <v>0</v>
      </c>
      <c r="H63" s="72"/>
      <c r="I63" s="72"/>
      <c r="J63" s="72"/>
      <c r="K63" s="73" t="s">
        <v>3</v>
      </c>
      <c r="L63" s="74"/>
    </row>
    <row r="64" spans="1:12" ht="31.95" customHeight="1">
      <c r="A64" s="1" t="s">
        <v>4</v>
      </c>
      <c r="B64" s="2">
        <v>21</v>
      </c>
      <c r="C64" s="3">
        <f>VLOOKUP(B64,'入場者名簿・検温表(６月４日用）'!$A$11:$B$45,2)</f>
        <v>0</v>
      </c>
      <c r="D64" s="3"/>
      <c r="E64" s="3"/>
      <c r="F64" s="4"/>
      <c r="G64" s="1" t="s">
        <v>4</v>
      </c>
      <c r="H64" s="2">
        <v>22</v>
      </c>
      <c r="I64" s="3">
        <f>VLOOKUP(H64,'入場者名簿・検温表(６月４日用）'!$A$11:$B$45,2)</f>
        <v>0</v>
      </c>
      <c r="J64" s="3"/>
      <c r="K64" s="3"/>
      <c r="L64" s="4"/>
    </row>
    <row r="65" spans="1:12" ht="31.95" customHeight="1">
      <c r="A65" s="59" t="s">
        <v>11</v>
      </c>
      <c r="B65" s="60"/>
      <c r="C65" s="60"/>
      <c r="D65" s="60"/>
      <c r="E65" s="60"/>
      <c r="F65" s="61"/>
      <c r="G65" s="59" t="s">
        <v>11</v>
      </c>
      <c r="H65" s="60"/>
      <c r="I65" s="60"/>
      <c r="J65" s="60"/>
      <c r="K65" s="60"/>
      <c r="L65" s="61"/>
    </row>
    <row r="66" spans="1:12" ht="31.95" customHeight="1" thickBot="1">
      <c r="A66" s="62"/>
      <c r="B66" s="63"/>
      <c r="C66" s="63"/>
      <c r="D66" s="63"/>
      <c r="E66" s="63"/>
      <c r="F66" s="64"/>
      <c r="G66" s="62"/>
      <c r="H66" s="63"/>
      <c r="I66" s="63"/>
      <c r="J66" s="63"/>
      <c r="K66" s="63"/>
      <c r="L66" s="64"/>
    </row>
    <row r="67" spans="1:12" ht="31.95" customHeight="1">
      <c r="A67" s="65" t="str">
        <f>$A$1</f>
        <v>令和４年度熊本県高校総体バレーボール競技
(６月４日)</v>
      </c>
      <c r="B67" s="66"/>
      <c r="C67" s="66"/>
      <c r="D67" s="66"/>
      <c r="E67" s="66"/>
      <c r="F67" s="67"/>
      <c r="G67" s="65" t="str">
        <f>$A$1</f>
        <v>令和４年度熊本県高校総体バレーボール競技
(６月４日)</v>
      </c>
      <c r="H67" s="66"/>
      <c r="I67" s="66"/>
      <c r="J67" s="66"/>
      <c r="K67" s="66"/>
      <c r="L67" s="67"/>
    </row>
    <row r="68" spans="1:12" ht="31.95" customHeight="1">
      <c r="A68" s="68" t="s">
        <v>2</v>
      </c>
      <c r="B68" s="69"/>
      <c r="C68" s="69"/>
      <c r="D68" s="69"/>
      <c r="E68" s="69"/>
      <c r="F68" s="70"/>
      <c r="G68" s="68" t="s">
        <v>2</v>
      </c>
      <c r="H68" s="69"/>
      <c r="I68" s="69"/>
      <c r="J68" s="69"/>
      <c r="K68" s="69"/>
      <c r="L68" s="70"/>
    </row>
    <row r="69" spans="1:12" ht="31.95" customHeight="1">
      <c r="A69" s="71">
        <f>'入場者名簿・検温表(６月４日用）'!$E$2</f>
        <v>0</v>
      </c>
      <c r="B69" s="72"/>
      <c r="C69" s="72"/>
      <c r="D69" s="72"/>
      <c r="E69" s="73" t="s">
        <v>3</v>
      </c>
      <c r="F69" s="74"/>
      <c r="G69" s="71">
        <f>'入場者名簿・検温表(６月４日用）'!$E$2</f>
        <v>0</v>
      </c>
      <c r="H69" s="72"/>
      <c r="I69" s="72"/>
      <c r="J69" s="72"/>
      <c r="K69" s="73" t="s">
        <v>3</v>
      </c>
      <c r="L69" s="74"/>
    </row>
    <row r="70" spans="1:12" ht="31.95" customHeight="1">
      <c r="A70" s="1" t="s">
        <v>4</v>
      </c>
      <c r="B70" s="2">
        <v>23</v>
      </c>
      <c r="C70" s="3">
        <f>VLOOKUP(B70,'入場者名簿・検温表(６月４日用）'!$A$11:$B$45,2)</f>
        <v>0</v>
      </c>
      <c r="D70" s="3"/>
      <c r="E70" s="3"/>
      <c r="F70" s="4"/>
      <c r="G70" s="1" t="s">
        <v>4</v>
      </c>
      <c r="H70" s="2">
        <v>24</v>
      </c>
      <c r="I70" s="3">
        <f>VLOOKUP(H70,'入場者名簿・検温表(６月４日用）'!$A$11:$B$45,2)</f>
        <v>0</v>
      </c>
      <c r="J70" s="3"/>
      <c r="K70" s="3"/>
      <c r="L70" s="4"/>
    </row>
    <row r="71" spans="1:12" ht="31.95" customHeight="1">
      <c r="A71" s="59" t="s">
        <v>11</v>
      </c>
      <c r="B71" s="60"/>
      <c r="C71" s="60"/>
      <c r="D71" s="60"/>
      <c r="E71" s="60"/>
      <c r="F71" s="61"/>
      <c r="G71" s="59" t="s">
        <v>11</v>
      </c>
      <c r="H71" s="60"/>
      <c r="I71" s="60"/>
      <c r="J71" s="60"/>
      <c r="K71" s="60"/>
      <c r="L71" s="61"/>
    </row>
    <row r="72" spans="1:12" ht="31.95" customHeight="1" thickBot="1">
      <c r="A72" s="62"/>
      <c r="B72" s="63"/>
      <c r="C72" s="63"/>
      <c r="D72" s="63"/>
      <c r="E72" s="63"/>
      <c r="F72" s="64"/>
      <c r="G72" s="62"/>
      <c r="H72" s="63"/>
      <c r="I72" s="63"/>
      <c r="J72" s="63"/>
      <c r="K72" s="63"/>
      <c r="L72" s="64"/>
    </row>
    <row r="73" spans="1:12" ht="31.95" customHeight="1">
      <c r="A73" s="65" t="str">
        <f>$A$1</f>
        <v>令和４年度熊本県高校総体バレーボール競技
(６月４日)</v>
      </c>
      <c r="B73" s="66"/>
      <c r="C73" s="66"/>
      <c r="D73" s="66"/>
      <c r="E73" s="66"/>
      <c r="F73" s="67"/>
      <c r="G73" s="65" t="str">
        <f>$A$1</f>
        <v>令和４年度熊本県高校総体バレーボール競技
(６月４日)</v>
      </c>
      <c r="H73" s="66"/>
      <c r="I73" s="66"/>
      <c r="J73" s="66"/>
      <c r="K73" s="66"/>
      <c r="L73" s="67"/>
    </row>
    <row r="74" spans="1:12" ht="31.95" customHeight="1">
      <c r="A74" s="68" t="s">
        <v>2</v>
      </c>
      <c r="B74" s="69"/>
      <c r="C74" s="69"/>
      <c r="D74" s="69"/>
      <c r="E74" s="69"/>
      <c r="F74" s="70"/>
      <c r="G74" s="68" t="s">
        <v>2</v>
      </c>
      <c r="H74" s="69"/>
      <c r="I74" s="69"/>
      <c r="J74" s="69"/>
      <c r="K74" s="69"/>
      <c r="L74" s="70"/>
    </row>
    <row r="75" spans="1:12" ht="31.95" customHeight="1">
      <c r="A75" s="71">
        <f>'入場者名簿・検温表(６月４日用）'!$E$2</f>
        <v>0</v>
      </c>
      <c r="B75" s="72"/>
      <c r="C75" s="72"/>
      <c r="D75" s="72"/>
      <c r="E75" s="73" t="s">
        <v>3</v>
      </c>
      <c r="F75" s="74"/>
      <c r="G75" s="71">
        <f>'入場者名簿・検温表(６月４日用）'!$E$2</f>
        <v>0</v>
      </c>
      <c r="H75" s="72"/>
      <c r="I75" s="72"/>
      <c r="J75" s="72"/>
      <c r="K75" s="73" t="s">
        <v>3</v>
      </c>
      <c r="L75" s="74"/>
    </row>
    <row r="76" spans="1:12" ht="31.95" customHeight="1">
      <c r="A76" s="1" t="s">
        <v>4</v>
      </c>
      <c r="B76" s="2">
        <v>25</v>
      </c>
      <c r="C76" s="3">
        <f>VLOOKUP(B76,'入場者名簿・検温表(６月４日用）'!$A$11:$B$45,2)</f>
        <v>0</v>
      </c>
      <c r="D76" s="3"/>
      <c r="E76" s="3"/>
      <c r="F76" s="4"/>
      <c r="G76" s="1" t="s">
        <v>4</v>
      </c>
      <c r="H76" s="2">
        <v>26</v>
      </c>
      <c r="I76" s="3">
        <f>VLOOKUP(H76,'入場者名簿・検温表(６月４日用）'!$A$11:$B$45,2)</f>
        <v>0</v>
      </c>
      <c r="J76" s="3"/>
      <c r="K76" s="3"/>
      <c r="L76" s="4"/>
    </row>
    <row r="77" spans="1:12" ht="31.95" customHeight="1">
      <c r="A77" s="59" t="s">
        <v>11</v>
      </c>
      <c r="B77" s="60"/>
      <c r="C77" s="60"/>
      <c r="D77" s="60"/>
      <c r="E77" s="60"/>
      <c r="F77" s="61"/>
      <c r="G77" s="59" t="s">
        <v>11</v>
      </c>
      <c r="H77" s="60"/>
      <c r="I77" s="60"/>
      <c r="J77" s="60"/>
      <c r="K77" s="60"/>
      <c r="L77" s="61"/>
    </row>
    <row r="78" spans="1:12" ht="31.95" customHeight="1" thickBot="1">
      <c r="A78" s="62"/>
      <c r="B78" s="63"/>
      <c r="C78" s="63"/>
      <c r="D78" s="63"/>
      <c r="E78" s="63"/>
      <c r="F78" s="64"/>
      <c r="G78" s="62"/>
      <c r="H78" s="63"/>
      <c r="I78" s="63"/>
      <c r="J78" s="63"/>
      <c r="K78" s="63"/>
      <c r="L78" s="64"/>
    </row>
    <row r="79" spans="1:12" ht="31.95" customHeight="1">
      <c r="A79" s="65" t="str">
        <f>$A$1</f>
        <v>令和４年度熊本県高校総体バレーボール競技
(６月４日)</v>
      </c>
      <c r="B79" s="66"/>
      <c r="C79" s="66"/>
      <c r="D79" s="66"/>
      <c r="E79" s="66"/>
      <c r="F79" s="67"/>
      <c r="G79" s="65" t="str">
        <f>$A$1</f>
        <v>令和４年度熊本県高校総体バレーボール競技
(６月４日)</v>
      </c>
      <c r="H79" s="66"/>
      <c r="I79" s="66"/>
      <c r="J79" s="66"/>
      <c r="K79" s="66"/>
      <c r="L79" s="67"/>
    </row>
    <row r="80" spans="1:12" ht="31.95" customHeight="1">
      <c r="A80" s="68" t="s">
        <v>2</v>
      </c>
      <c r="B80" s="69"/>
      <c r="C80" s="69"/>
      <c r="D80" s="69"/>
      <c r="E80" s="69"/>
      <c r="F80" s="70"/>
      <c r="G80" s="68" t="s">
        <v>2</v>
      </c>
      <c r="H80" s="69"/>
      <c r="I80" s="69"/>
      <c r="J80" s="69"/>
      <c r="K80" s="69"/>
      <c r="L80" s="70"/>
    </row>
    <row r="81" spans="1:12" ht="31.95" customHeight="1">
      <c r="A81" s="71">
        <f>'入場者名簿・検温表(６月４日用）'!$E$2</f>
        <v>0</v>
      </c>
      <c r="B81" s="72"/>
      <c r="C81" s="72"/>
      <c r="D81" s="72"/>
      <c r="E81" s="73" t="s">
        <v>3</v>
      </c>
      <c r="F81" s="74"/>
      <c r="G81" s="71">
        <f>'入場者名簿・検温表(６月４日用）'!$E$2</f>
        <v>0</v>
      </c>
      <c r="H81" s="72"/>
      <c r="I81" s="72"/>
      <c r="J81" s="72"/>
      <c r="K81" s="73" t="s">
        <v>3</v>
      </c>
      <c r="L81" s="74"/>
    </row>
    <row r="82" spans="1:12" ht="31.95" customHeight="1">
      <c r="A82" s="1" t="s">
        <v>4</v>
      </c>
      <c r="B82" s="2">
        <v>27</v>
      </c>
      <c r="C82" s="3">
        <f>VLOOKUP(B82,'入場者名簿・検温表(６月４日用）'!$A$11:$B$45,2)</f>
        <v>0</v>
      </c>
      <c r="D82" s="3"/>
      <c r="E82" s="3"/>
      <c r="F82" s="4"/>
      <c r="G82" s="1" t="s">
        <v>4</v>
      </c>
      <c r="H82" s="2">
        <v>28</v>
      </c>
      <c r="I82" s="3">
        <f>VLOOKUP(H82,'入場者名簿・検温表(６月４日用）'!$A$11:$B$45,2)</f>
        <v>0</v>
      </c>
      <c r="J82" s="3"/>
      <c r="K82" s="3"/>
      <c r="L82" s="4"/>
    </row>
    <row r="83" spans="1:12" ht="31.95" customHeight="1">
      <c r="A83" s="59" t="s">
        <v>11</v>
      </c>
      <c r="B83" s="60"/>
      <c r="C83" s="60"/>
      <c r="D83" s="60"/>
      <c r="E83" s="60"/>
      <c r="F83" s="61"/>
      <c r="G83" s="59" t="s">
        <v>11</v>
      </c>
      <c r="H83" s="60"/>
      <c r="I83" s="60"/>
      <c r="J83" s="60"/>
      <c r="K83" s="60"/>
      <c r="L83" s="61"/>
    </row>
    <row r="84" spans="1:12" ht="31.95" customHeight="1" thickBot="1">
      <c r="A84" s="62"/>
      <c r="B84" s="63"/>
      <c r="C84" s="63"/>
      <c r="D84" s="63"/>
      <c r="E84" s="63"/>
      <c r="F84" s="64"/>
      <c r="G84" s="62"/>
      <c r="H84" s="63"/>
      <c r="I84" s="63"/>
      <c r="J84" s="63"/>
      <c r="K84" s="63"/>
      <c r="L84" s="64"/>
    </row>
    <row r="85" spans="1:12" ht="31.95" customHeight="1">
      <c r="A85" s="65" t="str">
        <f>$A$1</f>
        <v>令和４年度熊本県高校総体バレーボール競技
(６月４日)</v>
      </c>
      <c r="B85" s="66"/>
      <c r="C85" s="66"/>
      <c r="D85" s="66"/>
      <c r="E85" s="66"/>
      <c r="F85" s="67"/>
      <c r="G85" s="65" t="str">
        <f>$A$1</f>
        <v>令和４年度熊本県高校総体バレーボール競技
(６月４日)</v>
      </c>
      <c r="H85" s="66"/>
      <c r="I85" s="66"/>
      <c r="J85" s="66"/>
      <c r="K85" s="66"/>
      <c r="L85" s="67"/>
    </row>
    <row r="86" spans="1:12" ht="31.95" customHeight="1">
      <c r="A86" s="68" t="s">
        <v>2</v>
      </c>
      <c r="B86" s="69"/>
      <c r="C86" s="69"/>
      <c r="D86" s="69"/>
      <c r="E86" s="69"/>
      <c r="F86" s="70"/>
      <c r="G86" s="68" t="s">
        <v>2</v>
      </c>
      <c r="H86" s="69"/>
      <c r="I86" s="69"/>
      <c r="J86" s="69"/>
      <c r="K86" s="69"/>
      <c r="L86" s="70"/>
    </row>
    <row r="87" spans="1:12" ht="31.95" customHeight="1">
      <c r="A87" s="71">
        <f>'入場者名簿・検温表(６月４日用）'!$E$2</f>
        <v>0</v>
      </c>
      <c r="B87" s="72"/>
      <c r="C87" s="72"/>
      <c r="D87" s="72"/>
      <c r="E87" s="73" t="s">
        <v>3</v>
      </c>
      <c r="F87" s="74"/>
      <c r="G87" s="71">
        <f>'入場者名簿・検温表(６月４日用）'!$E$2</f>
        <v>0</v>
      </c>
      <c r="H87" s="72"/>
      <c r="I87" s="72"/>
      <c r="J87" s="72"/>
      <c r="K87" s="73" t="s">
        <v>3</v>
      </c>
      <c r="L87" s="74"/>
    </row>
    <row r="88" spans="1:12" ht="31.95" customHeight="1">
      <c r="A88" s="1" t="s">
        <v>4</v>
      </c>
      <c r="B88" s="2">
        <v>29</v>
      </c>
      <c r="C88" s="3">
        <f>VLOOKUP(B88,'入場者名簿・検温表(６月４日用）'!$A$11:$B$45,2)</f>
        <v>0</v>
      </c>
      <c r="D88" s="3"/>
      <c r="E88" s="3"/>
      <c r="F88" s="4"/>
      <c r="G88" s="1" t="s">
        <v>4</v>
      </c>
      <c r="H88" s="2">
        <v>30</v>
      </c>
      <c r="I88" s="3">
        <f>VLOOKUP(H88,'入場者名簿・検温表(６月４日用）'!$A$11:$B$45,2)</f>
        <v>0</v>
      </c>
      <c r="J88" s="3"/>
      <c r="K88" s="3"/>
      <c r="L88" s="4"/>
    </row>
    <row r="89" spans="1:12" ht="31.95" customHeight="1">
      <c r="A89" s="59" t="s">
        <v>11</v>
      </c>
      <c r="B89" s="60"/>
      <c r="C89" s="60"/>
      <c r="D89" s="60"/>
      <c r="E89" s="60"/>
      <c r="F89" s="61"/>
      <c r="G89" s="59" t="s">
        <v>11</v>
      </c>
      <c r="H89" s="60"/>
      <c r="I89" s="60"/>
      <c r="J89" s="60"/>
      <c r="K89" s="60"/>
      <c r="L89" s="61"/>
    </row>
    <row r="90" spans="1:12" ht="31.95" customHeight="1" thickBot="1">
      <c r="A90" s="62"/>
      <c r="B90" s="63"/>
      <c r="C90" s="63"/>
      <c r="D90" s="63"/>
      <c r="E90" s="63"/>
      <c r="F90" s="64"/>
      <c r="G90" s="62"/>
      <c r="H90" s="63"/>
      <c r="I90" s="63"/>
      <c r="J90" s="63"/>
      <c r="K90" s="63"/>
      <c r="L90" s="64"/>
    </row>
    <row r="91" spans="1:12" ht="31.95" customHeight="1">
      <c r="A91" s="65" t="str">
        <f>$A$1</f>
        <v>令和４年度熊本県高校総体バレーボール競技
(６月４日)</v>
      </c>
      <c r="B91" s="66"/>
      <c r="C91" s="66"/>
      <c r="D91" s="66"/>
      <c r="E91" s="66"/>
      <c r="F91" s="67"/>
      <c r="G91" s="65" t="str">
        <f>$A$1</f>
        <v>令和４年度熊本県高校総体バレーボール競技
(６月４日)</v>
      </c>
      <c r="H91" s="66"/>
      <c r="I91" s="66"/>
      <c r="J91" s="66"/>
      <c r="K91" s="66"/>
      <c r="L91" s="67"/>
    </row>
    <row r="92" spans="1:12" ht="31.95" customHeight="1">
      <c r="A92" s="68" t="s">
        <v>2</v>
      </c>
      <c r="B92" s="69"/>
      <c r="C92" s="69"/>
      <c r="D92" s="69"/>
      <c r="E92" s="69"/>
      <c r="F92" s="70"/>
      <c r="G92" s="68" t="s">
        <v>2</v>
      </c>
      <c r="H92" s="69"/>
      <c r="I92" s="69"/>
      <c r="J92" s="69"/>
      <c r="K92" s="69"/>
      <c r="L92" s="70"/>
    </row>
    <row r="93" spans="1:12" ht="31.95" customHeight="1">
      <c r="A93" s="71">
        <f>'入場者名簿・検温表(６月４日用）'!$E$2</f>
        <v>0</v>
      </c>
      <c r="B93" s="72"/>
      <c r="C93" s="72"/>
      <c r="D93" s="72"/>
      <c r="E93" s="73" t="s">
        <v>3</v>
      </c>
      <c r="F93" s="74"/>
      <c r="G93" s="71">
        <f>'入場者名簿・検温表(６月４日用）'!$E$2</f>
        <v>0</v>
      </c>
      <c r="H93" s="72"/>
      <c r="I93" s="72"/>
      <c r="J93" s="72"/>
      <c r="K93" s="73" t="s">
        <v>3</v>
      </c>
      <c r="L93" s="74"/>
    </row>
    <row r="94" spans="1:12" ht="31.95" customHeight="1">
      <c r="A94" s="1" t="s">
        <v>4</v>
      </c>
      <c r="B94" s="2">
        <v>31</v>
      </c>
      <c r="C94" s="3">
        <f>VLOOKUP(B94,'入場者名簿・検温表(６月４日用）'!$A$11:$B$45,2)</f>
        <v>0</v>
      </c>
      <c r="D94" s="3"/>
      <c r="E94" s="3"/>
      <c r="F94" s="4"/>
      <c r="G94" s="1" t="s">
        <v>4</v>
      </c>
      <c r="H94" s="2">
        <v>32</v>
      </c>
      <c r="I94" s="3">
        <f>VLOOKUP(H94,'入場者名簿・検温表(６月４日用）'!$A$11:$B$45,2)</f>
        <v>0</v>
      </c>
      <c r="J94" s="3"/>
      <c r="K94" s="3"/>
      <c r="L94" s="4"/>
    </row>
    <row r="95" spans="1:12" ht="31.95" customHeight="1">
      <c r="A95" s="59" t="s">
        <v>11</v>
      </c>
      <c r="B95" s="60"/>
      <c r="C95" s="60"/>
      <c r="D95" s="60"/>
      <c r="E95" s="60"/>
      <c r="F95" s="61"/>
      <c r="G95" s="59" t="s">
        <v>11</v>
      </c>
      <c r="H95" s="60"/>
      <c r="I95" s="60"/>
      <c r="J95" s="60"/>
      <c r="K95" s="60"/>
      <c r="L95" s="61"/>
    </row>
    <row r="96" spans="1:12" ht="31.95" customHeight="1" thickBot="1">
      <c r="A96" s="62"/>
      <c r="B96" s="63"/>
      <c r="C96" s="63"/>
      <c r="D96" s="63"/>
      <c r="E96" s="63"/>
      <c r="F96" s="64"/>
      <c r="G96" s="62"/>
      <c r="H96" s="63"/>
      <c r="I96" s="63"/>
      <c r="J96" s="63"/>
      <c r="K96" s="63"/>
      <c r="L96" s="64"/>
    </row>
    <row r="97" spans="1:12" ht="31.95" customHeight="1">
      <c r="A97" s="65" t="str">
        <f>$A$1</f>
        <v>令和４年度熊本県高校総体バレーボール競技
(６月４日)</v>
      </c>
      <c r="B97" s="66"/>
      <c r="C97" s="66"/>
      <c r="D97" s="66"/>
      <c r="E97" s="66"/>
      <c r="F97" s="67"/>
      <c r="G97" s="65" t="str">
        <f>$A$1</f>
        <v>令和４年度熊本県高校総体バレーボール競技
(６月４日)</v>
      </c>
      <c r="H97" s="66"/>
      <c r="I97" s="66"/>
      <c r="J97" s="66"/>
      <c r="K97" s="66"/>
      <c r="L97" s="67"/>
    </row>
    <row r="98" spans="1:12" ht="31.95" customHeight="1">
      <c r="A98" s="68" t="s">
        <v>2</v>
      </c>
      <c r="B98" s="69"/>
      <c r="C98" s="69"/>
      <c r="D98" s="69"/>
      <c r="E98" s="69"/>
      <c r="F98" s="70"/>
      <c r="G98" s="68" t="s">
        <v>2</v>
      </c>
      <c r="H98" s="69"/>
      <c r="I98" s="69"/>
      <c r="J98" s="69"/>
      <c r="K98" s="69"/>
      <c r="L98" s="70"/>
    </row>
    <row r="99" spans="1:12" ht="31.95" customHeight="1">
      <c r="A99" s="71">
        <f>'入場者名簿・検温表(６月４日用）'!$E$2</f>
        <v>0</v>
      </c>
      <c r="B99" s="72"/>
      <c r="C99" s="72"/>
      <c r="D99" s="72"/>
      <c r="E99" s="73" t="s">
        <v>3</v>
      </c>
      <c r="F99" s="74"/>
      <c r="G99" s="71">
        <f>'入場者名簿・検温表(６月４日用）'!$E$2</f>
        <v>0</v>
      </c>
      <c r="H99" s="72"/>
      <c r="I99" s="72"/>
      <c r="J99" s="72"/>
      <c r="K99" s="73" t="s">
        <v>3</v>
      </c>
      <c r="L99" s="74"/>
    </row>
    <row r="100" spans="1:12" ht="31.95" customHeight="1">
      <c r="A100" s="1" t="s">
        <v>4</v>
      </c>
      <c r="B100" s="2">
        <v>33</v>
      </c>
      <c r="C100" s="3">
        <f>VLOOKUP(B100,'入場者名簿・検温表(６月４日用）'!$A$11:$B$45,2)</f>
        <v>0</v>
      </c>
      <c r="D100" s="3"/>
      <c r="E100" s="3"/>
      <c r="F100" s="4"/>
      <c r="G100" s="1" t="s">
        <v>4</v>
      </c>
      <c r="H100" s="2">
        <v>34</v>
      </c>
      <c r="I100" s="3">
        <f>VLOOKUP(H100,'入場者名簿・検温表(６月４日用）'!$A$11:$B$45,2)</f>
        <v>0</v>
      </c>
      <c r="J100" s="3"/>
      <c r="K100" s="3"/>
      <c r="L100" s="4"/>
    </row>
    <row r="101" spans="1:12" ht="31.95" customHeight="1">
      <c r="A101" s="59" t="s">
        <v>11</v>
      </c>
      <c r="B101" s="60"/>
      <c r="C101" s="60"/>
      <c r="D101" s="60"/>
      <c r="E101" s="60"/>
      <c r="F101" s="61"/>
      <c r="G101" s="59" t="s">
        <v>11</v>
      </c>
      <c r="H101" s="60"/>
      <c r="I101" s="60"/>
      <c r="J101" s="60"/>
      <c r="K101" s="60"/>
      <c r="L101" s="61"/>
    </row>
    <row r="102" spans="1:12" ht="31.95" customHeight="1" thickBot="1">
      <c r="A102" s="62"/>
      <c r="B102" s="63"/>
      <c r="C102" s="63"/>
      <c r="D102" s="63"/>
      <c r="E102" s="63"/>
      <c r="F102" s="64"/>
      <c r="G102" s="62"/>
      <c r="H102" s="63"/>
      <c r="I102" s="63"/>
      <c r="J102" s="63"/>
      <c r="K102" s="63"/>
      <c r="L102" s="64"/>
    </row>
    <row r="103" spans="1:12" ht="31.95" customHeight="1">
      <c r="A103" s="65" t="str">
        <f>$A$1</f>
        <v>令和４年度熊本県高校総体バレーボール競技
(６月４日)</v>
      </c>
      <c r="B103" s="66"/>
      <c r="C103" s="66"/>
      <c r="D103" s="66"/>
      <c r="E103" s="66"/>
      <c r="F103" s="67"/>
      <c r="G103" s="65"/>
      <c r="H103" s="66"/>
      <c r="I103" s="66"/>
      <c r="J103" s="66"/>
      <c r="K103" s="66"/>
      <c r="L103" s="67"/>
    </row>
    <row r="104" spans="1:12" ht="31.95" customHeight="1">
      <c r="A104" s="68" t="s">
        <v>2</v>
      </c>
      <c r="B104" s="69"/>
      <c r="C104" s="69"/>
      <c r="D104" s="69"/>
      <c r="E104" s="69"/>
      <c r="F104" s="70"/>
      <c r="G104" s="68"/>
      <c r="H104" s="69"/>
      <c r="I104" s="69"/>
      <c r="J104" s="69"/>
      <c r="K104" s="69"/>
      <c r="L104" s="70"/>
    </row>
    <row r="105" spans="1:12" ht="31.95" customHeight="1">
      <c r="A105" s="71">
        <f>'入場者名簿・検温表(６月４日用）'!$E$2</f>
        <v>0</v>
      </c>
      <c r="B105" s="72"/>
      <c r="C105" s="72"/>
      <c r="D105" s="72"/>
      <c r="E105" s="73" t="s">
        <v>3</v>
      </c>
      <c r="F105" s="74"/>
      <c r="G105" s="71"/>
      <c r="H105" s="72"/>
      <c r="I105" s="72"/>
      <c r="J105" s="72"/>
      <c r="K105" s="73"/>
      <c r="L105" s="74"/>
    </row>
    <row r="106" spans="1:12" ht="31.95" customHeight="1">
      <c r="A106" s="1" t="s">
        <v>4</v>
      </c>
      <c r="B106" s="2">
        <v>35</v>
      </c>
      <c r="C106" s="3">
        <f>VLOOKUP(B106,'入場者名簿・検温表(６月４日用）'!$A$11:$B$45,2)</f>
        <v>0</v>
      </c>
      <c r="D106" s="3"/>
      <c r="E106" s="3"/>
      <c r="F106" s="4"/>
      <c r="G106" s="1"/>
      <c r="H106" s="2"/>
      <c r="I106" s="3"/>
      <c r="J106" s="3"/>
      <c r="K106" s="3"/>
      <c r="L106" s="4"/>
    </row>
    <row r="107" spans="1:12" ht="31.95" customHeight="1">
      <c r="A107" s="59" t="s">
        <v>11</v>
      </c>
      <c r="B107" s="60"/>
      <c r="C107" s="60"/>
      <c r="D107" s="60"/>
      <c r="E107" s="60"/>
      <c r="F107" s="61"/>
      <c r="G107" s="59"/>
      <c r="H107" s="60"/>
      <c r="I107" s="60"/>
      <c r="J107" s="60"/>
      <c r="K107" s="60"/>
      <c r="L107" s="61"/>
    </row>
    <row r="108" spans="1:12" ht="31.95" customHeight="1" thickBot="1">
      <c r="A108" s="62"/>
      <c r="B108" s="63"/>
      <c r="C108" s="63"/>
      <c r="D108" s="63"/>
      <c r="E108" s="63"/>
      <c r="F108" s="64"/>
      <c r="G108" s="62"/>
      <c r="H108" s="63"/>
      <c r="I108" s="63"/>
      <c r="J108" s="63"/>
      <c r="K108" s="63"/>
      <c r="L108" s="64"/>
    </row>
  </sheetData>
  <mergeCells count="180">
    <mergeCell ref="A1:F1"/>
    <mergeCell ref="G1:L1"/>
    <mergeCell ref="A2:F2"/>
    <mergeCell ref="G2:L2"/>
    <mergeCell ref="A3:D3"/>
    <mergeCell ref="E3:F3"/>
    <mergeCell ref="G3:J3"/>
    <mergeCell ref="K3:L3"/>
    <mergeCell ref="A11:F12"/>
    <mergeCell ref="G11:L12"/>
    <mergeCell ref="A5:F6"/>
    <mergeCell ref="G5:L6"/>
    <mergeCell ref="A7:F7"/>
    <mergeCell ref="G7:L7"/>
    <mergeCell ref="A8:F8"/>
    <mergeCell ref="G8:L8"/>
    <mergeCell ref="A9:D9"/>
    <mergeCell ref="E9:F9"/>
    <mergeCell ref="G9:J9"/>
    <mergeCell ref="K9:L9"/>
    <mergeCell ref="A19:F19"/>
    <mergeCell ref="G19:L19"/>
    <mergeCell ref="A20:F20"/>
    <mergeCell ref="G20:L20"/>
    <mergeCell ref="A13:F13"/>
    <mergeCell ref="G13:L13"/>
    <mergeCell ref="A14:F14"/>
    <mergeCell ref="G14:L14"/>
    <mergeCell ref="A15:D15"/>
    <mergeCell ref="E15:F15"/>
    <mergeCell ref="G15:J15"/>
    <mergeCell ref="K15:L15"/>
    <mergeCell ref="A17:F18"/>
    <mergeCell ref="G17:L18"/>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81:D81"/>
    <mergeCell ref="E81:F81"/>
    <mergeCell ref="G81:J81"/>
    <mergeCell ref="K81:L81"/>
    <mergeCell ref="A83:F84"/>
    <mergeCell ref="G83:L84"/>
    <mergeCell ref="A77:F78"/>
    <mergeCell ref="G77:L78"/>
    <mergeCell ref="A79:F79"/>
    <mergeCell ref="G79:L79"/>
    <mergeCell ref="A80:F80"/>
    <mergeCell ref="G80:L80"/>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105:D105"/>
    <mergeCell ref="E105:F105"/>
    <mergeCell ref="G105:J105"/>
    <mergeCell ref="K105:L105"/>
    <mergeCell ref="A107:F108"/>
    <mergeCell ref="G107:L108"/>
    <mergeCell ref="A101:F102"/>
    <mergeCell ref="G101:L102"/>
    <mergeCell ref="A103:F103"/>
    <mergeCell ref="G103:L103"/>
    <mergeCell ref="A104:F104"/>
    <mergeCell ref="G104:L104"/>
  </mergeCells>
  <phoneticPr fontId="1"/>
  <pageMargins left="0.23622047244094491" right="0.23622047244094491" top="0.35433070866141736" bottom="0.35433070866141736" header="0" footer="0"/>
  <pageSetup paperSize="9" orientation="portrait" r:id="rId1"/>
  <rowBreaks count="2" manualBreakCount="2">
    <brk id="24" max="16383" man="1"/>
    <brk id="4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5"/>
  <sheetViews>
    <sheetView zoomScaleNormal="100" workbookViewId="0">
      <selection activeCell="A7" sqref="A7:G9"/>
    </sheetView>
  </sheetViews>
  <sheetFormatPr defaultRowHeight="18"/>
  <cols>
    <col min="1" max="1" width="4.3984375" customWidth="1"/>
    <col min="2" max="2" width="15.69921875" style="6" customWidth="1"/>
    <col min="3" max="3" width="15.69921875" customWidth="1"/>
    <col min="4" max="4" width="16.19921875" bestFit="1" customWidth="1"/>
    <col min="5" max="6" width="14.09765625" customWidth="1"/>
    <col min="7" max="7" width="20.3984375" customWidth="1"/>
  </cols>
  <sheetData>
    <row r="1" spans="1:7" ht="56.25" customHeight="1" thickBot="1">
      <c r="A1" s="49" t="s">
        <v>21</v>
      </c>
      <c r="B1" s="50"/>
      <c r="C1" s="50"/>
      <c r="D1" s="50"/>
      <c r="E1" s="50"/>
      <c r="F1" s="50"/>
      <c r="G1" s="50"/>
    </row>
    <row r="2" spans="1:7" ht="20.25" customHeight="1" thickBot="1">
      <c r="D2" s="15" t="s">
        <v>0</v>
      </c>
      <c r="E2" s="51"/>
      <c r="F2" s="52"/>
      <c r="G2" s="29" t="s">
        <v>16</v>
      </c>
    </row>
    <row r="3" spans="1:7" ht="20.25" customHeight="1">
      <c r="D3" s="7" t="s">
        <v>10</v>
      </c>
      <c r="E3" s="53"/>
      <c r="F3" s="54"/>
      <c r="G3" s="55"/>
    </row>
    <row r="4" spans="1:7" ht="20.25" customHeight="1" thickBot="1">
      <c r="D4" s="16" t="s">
        <v>9</v>
      </c>
      <c r="E4" s="56"/>
      <c r="F4" s="57"/>
      <c r="G4" s="58"/>
    </row>
    <row r="5" spans="1:7" ht="20.25" customHeight="1">
      <c r="D5" s="7" t="s">
        <v>5</v>
      </c>
      <c r="E5" s="46"/>
      <c r="F5" s="47"/>
      <c r="G5" s="48"/>
    </row>
    <row r="6" spans="1:7" ht="20.25" customHeight="1" thickBot="1">
      <c r="D6" s="16" t="s">
        <v>9</v>
      </c>
      <c r="E6" s="39"/>
      <c r="F6" s="40"/>
      <c r="G6" s="41"/>
    </row>
    <row r="7" spans="1:7" ht="19.8" customHeight="1">
      <c r="A7" s="42" t="s">
        <v>25</v>
      </c>
      <c r="B7" s="42"/>
      <c r="C7" s="42"/>
      <c r="D7" s="42"/>
      <c r="E7" s="42"/>
      <c r="F7" s="42"/>
      <c r="G7" s="42"/>
    </row>
    <row r="8" spans="1:7" ht="19.8" customHeight="1">
      <c r="A8" s="42"/>
      <c r="B8" s="42"/>
      <c r="C8" s="42"/>
      <c r="D8" s="42"/>
      <c r="E8" s="42"/>
      <c r="F8" s="42"/>
      <c r="G8" s="42"/>
    </row>
    <row r="9" spans="1:7" ht="19.8" customHeight="1" thickBot="1">
      <c r="A9" s="42"/>
      <c r="B9" s="42"/>
      <c r="C9" s="42"/>
      <c r="D9" s="42"/>
      <c r="E9" s="42"/>
      <c r="F9" s="42"/>
      <c r="G9" s="42"/>
    </row>
    <row r="10" spans="1:7" ht="18.75" customHeight="1" thickBot="1">
      <c r="A10" s="10" t="s">
        <v>1</v>
      </c>
      <c r="B10" s="19" t="s">
        <v>8</v>
      </c>
      <c r="C10" s="19" t="s">
        <v>6</v>
      </c>
      <c r="D10" s="19" t="s">
        <v>13</v>
      </c>
      <c r="E10" s="43" t="s">
        <v>14</v>
      </c>
      <c r="F10" s="44"/>
      <c r="G10" s="45"/>
    </row>
    <row r="11" spans="1:7" ht="18.75" customHeight="1" thickTop="1">
      <c r="A11" s="8">
        <v>1</v>
      </c>
      <c r="B11" s="5"/>
      <c r="C11" s="13" t="s">
        <v>7</v>
      </c>
      <c r="D11" s="11" t="s">
        <v>30</v>
      </c>
      <c r="E11" s="35" t="s">
        <v>15</v>
      </c>
      <c r="F11" s="35"/>
      <c r="G11" s="36"/>
    </row>
    <row r="12" spans="1:7" ht="18.75" customHeight="1">
      <c r="A12" s="8">
        <v>2</v>
      </c>
      <c r="B12" s="5"/>
      <c r="C12" s="13" t="s">
        <v>7</v>
      </c>
      <c r="D12" s="11" t="s">
        <v>26</v>
      </c>
      <c r="E12" s="35" t="s">
        <v>15</v>
      </c>
      <c r="F12" s="35"/>
      <c r="G12" s="36"/>
    </row>
    <row r="13" spans="1:7" ht="18.75" customHeight="1">
      <c r="A13" s="8">
        <v>3</v>
      </c>
      <c r="B13" s="5"/>
      <c r="C13" s="13" t="s">
        <v>7</v>
      </c>
      <c r="D13" s="11" t="s">
        <v>26</v>
      </c>
      <c r="E13" s="35" t="s">
        <v>15</v>
      </c>
      <c r="F13" s="35"/>
      <c r="G13" s="36"/>
    </row>
    <row r="14" spans="1:7" ht="18.75" customHeight="1">
      <c r="A14" s="8">
        <v>4</v>
      </c>
      <c r="B14" s="17"/>
      <c r="C14" s="13" t="s">
        <v>7</v>
      </c>
      <c r="D14" s="11" t="s">
        <v>26</v>
      </c>
      <c r="E14" s="35" t="s">
        <v>15</v>
      </c>
      <c r="F14" s="35"/>
      <c r="G14" s="36"/>
    </row>
    <row r="15" spans="1:7" ht="18.75" customHeight="1">
      <c r="A15" s="8">
        <v>5</v>
      </c>
      <c r="B15" s="18"/>
      <c r="C15" s="13" t="s">
        <v>7</v>
      </c>
      <c r="D15" s="11" t="s">
        <v>26</v>
      </c>
      <c r="E15" s="35" t="s">
        <v>15</v>
      </c>
      <c r="F15" s="35"/>
      <c r="G15" s="36"/>
    </row>
    <row r="16" spans="1:7" ht="18.75" customHeight="1">
      <c r="A16" s="8">
        <v>6</v>
      </c>
      <c r="B16" s="18"/>
      <c r="C16" s="13" t="s">
        <v>7</v>
      </c>
      <c r="D16" s="11" t="s">
        <v>26</v>
      </c>
      <c r="E16" s="35" t="s">
        <v>15</v>
      </c>
      <c r="F16" s="35"/>
      <c r="G16" s="36"/>
    </row>
    <row r="17" spans="1:7" ht="18.75" customHeight="1">
      <c r="A17" s="8">
        <v>7</v>
      </c>
      <c r="B17" s="17"/>
      <c r="C17" s="13" t="s">
        <v>7</v>
      </c>
      <c r="D17" s="11" t="s">
        <v>26</v>
      </c>
      <c r="E17" s="35" t="s">
        <v>15</v>
      </c>
      <c r="F17" s="35"/>
      <c r="G17" s="36"/>
    </row>
    <row r="18" spans="1:7" ht="18.75" customHeight="1">
      <c r="A18" s="8">
        <v>8</v>
      </c>
      <c r="B18" s="18"/>
      <c r="C18" s="13" t="s">
        <v>7</v>
      </c>
      <c r="D18" s="11" t="s">
        <v>26</v>
      </c>
      <c r="E18" s="35" t="s">
        <v>15</v>
      </c>
      <c r="F18" s="35"/>
      <c r="G18" s="36"/>
    </row>
    <row r="19" spans="1:7" ht="18.75" customHeight="1">
      <c r="A19" s="8">
        <v>9</v>
      </c>
      <c r="B19" s="17"/>
      <c r="C19" s="13" t="s">
        <v>7</v>
      </c>
      <c r="D19" s="11" t="s">
        <v>26</v>
      </c>
      <c r="E19" s="35" t="s">
        <v>15</v>
      </c>
      <c r="F19" s="35"/>
      <c r="G19" s="36"/>
    </row>
    <row r="20" spans="1:7" ht="18.75" customHeight="1">
      <c r="A20" s="8">
        <v>10</v>
      </c>
      <c r="B20" s="17"/>
      <c r="C20" s="13" t="s">
        <v>7</v>
      </c>
      <c r="D20" s="11" t="s">
        <v>26</v>
      </c>
      <c r="E20" s="35" t="s">
        <v>15</v>
      </c>
      <c r="F20" s="35"/>
      <c r="G20" s="36"/>
    </row>
    <row r="21" spans="1:7" ht="18.75" customHeight="1">
      <c r="A21" s="8">
        <v>11</v>
      </c>
      <c r="B21" s="17"/>
      <c r="C21" s="13" t="s">
        <v>7</v>
      </c>
      <c r="D21" s="11" t="s">
        <v>26</v>
      </c>
      <c r="E21" s="35" t="s">
        <v>15</v>
      </c>
      <c r="F21" s="35"/>
      <c r="G21" s="36"/>
    </row>
    <row r="22" spans="1:7" ht="18.75" customHeight="1">
      <c r="A22" s="8">
        <v>12</v>
      </c>
      <c r="B22" s="17"/>
      <c r="C22" s="13" t="s">
        <v>7</v>
      </c>
      <c r="D22" s="11" t="s">
        <v>26</v>
      </c>
      <c r="E22" s="35" t="s">
        <v>15</v>
      </c>
      <c r="F22" s="35"/>
      <c r="G22" s="36"/>
    </row>
    <row r="23" spans="1:7" ht="18.75" customHeight="1">
      <c r="A23" s="8">
        <v>13</v>
      </c>
      <c r="B23" s="18"/>
      <c r="C23" s="13" t="s">
        <v>7</v>
      </c>
      <c r="D23" s="11" t="s">
        <v>26</v>
      </c>
      <c r="E23" s="35" t="s">
        <v>15</v>
      </c>
      <c r="F23" s="35"/>
      <c r="G23" s="36"/>
    </row>
    <row r="24" spans="1:7" ht="18.75" customHeight="1">
      <c r="A24" s="21">
        <v>14</v>
      </c>
      <c r="B24" s="22"/>
      <c r="C24" s="23" t="s">
        <v>7</v>
      </c>
      <c r="D24" s="11" t="s">
        <v>26</v>
      </c>
      <c r="E24" s="77" t="s">
        <v>15</v>
      </c>
      <c r="F24" s="77"/>
      <c r="G24" s="78"/>
    </row>
    <row r="25" spans="1:7" ht="18.75" customHeight="1">
      <c r="A25" s="8">
        <v>15</v>
      </c>
      <c r="B25" s="17"/>
      <c r="C25" s="13" t="s">
        <v>7</v>
      </c>
      <c r="D25" s="11" t="s">
        <v>26</v>
      </c>
      <c r="E25" s="35" t="s">
        <v>15</v>
      </c>
      <c r="F25" s="35"/>
      <c r="G25" s="36"/>
    </row>
    <row r="26" spans="1:7" ht="18.75" customHeight="1">
      <c r="A26" s="8">
        <v>16</v>
      </c>
      <c r="B26" s="18"/>
      <c r="C26" s="13" t="s">
        <v>7</v>
      </c>
      <c r="D26" s="11" t="s">
        <v>26</v>
      </c>
      <c r="E26" s="35" t="s">
        <v>15</v>
      </c>
      <c r="F26" s="35"/>
      <c r="G26" s="36"/>
    </row>
    <row r="27" spans="1:7" ht="18.75" customHeight="1">
      <c r="A27" s="8">
        <v>17</v>
      </c>
      <c r="B27" s="18"/>
      <c r="C27" s="13" t="s">
        <v>7</v>
      </c>
      <c r="D27" s="11" t="s">
        <v>26</v>
      </c>
      <c r="E27" s="35" t="s">
        <v>15</v>
      </c>
      <c r="F27" s="35"/>
      <c r="G27" s="36"/>
    </row>
    <row r="28" spans="1:7" ht="18.75" customHeight="1">
      <c r="A28" s="33">
        <v>18</v>
      </c>
      <c r="B28" s="30"/>
      <c r="C28" s="31" t="s">
        <v>7</v>
      </c>
      <c r="D28" s="11" t="s">
        <v>26</v>
      </c>
      <c r="E28" s="79" t="s">
        <v>15</v>
      </c>
      <c r="F28" s="79"/>
      <c r="G28" s="80"/>
    </row>
    <row r="29" spans="1:7" ht="18.75" customHeight="1">
      <c r="A29" s="8">
        <v>19</v>
      </c>
      <c r="B29" s="18"/>
      <c r="C29" s="13" t="s">
        <v>7</v>
      </c>
      <c r="D29" s="11" t="s">
        <v>26</v>
      </c>
      <c r="E29" s="35" t="s">
        <v>15</v>
      </c>
      <c r="F29" s="35"/>
      <c r="G29" s="36"/>
    </row>
    <row r="30" spans="1:7" ht="18.75" customHeight="1">
      <c r="A30" s="8">
        <v>20</v>
      </c>
      <c r="B30" s="17"/>
      <c r="C30" s="13" t="s">
        <v>7</v>
      </c>
      <c r="D30" s="11" t="s">
        <v>26</v>
      </c>
      <c r="E30" s="35" t="s">
        <v>15</v>
      </c>
      <c r="F30" s="35"/>
      <c r="G30" s="36"/>
    </row>
    <row r="31" spans="1:7">
      <c r="A31" s="8">
        <v>21</v>
      </c>
      <c r="B31" s="17"/>
      <c r="C31" s="13" t="s">
        <v>7</v>
      </c>
      <c r="D31" s="11" t="s">
        <v>26</v>
      </c>
      <c r="E31" s="35" t="s">
        <v>15</v>
      </c>
      <c r="F31" s="35"/>
      <c r="G31" s="36"/>
    </row>
    <row r="32" spans="1:7">
      <c r="A32" s="8">
        <v>22</v>
      </c>
      <c r="B32" s="18"/>
      <c r="C32" s="13" t="s">
        <v>7</v>
      </c>
      <c r="D32" s="11" t="s">
        <v>26</v>
      </c>
      <c r="E32" s="35" t="s">
        <v>15</v>
      </c>
      <c r="F32" s="35"/>
      <c r="G32" s="36"/>
    </row>
    <row r="33" spans="1:7">
      <c r="A33" s="8">
        <v>23</v>
      </c>
      <c r="B33" s="17"/>
      <c r="C33" s="13" t="s">
        <v>7</v>
      </c>
      <c r="D33" s="11" t="s">
        <v>26</v>
      </c>
      <c r="E33" s="35" t="s">
        <v>15</v>
      </c>
      <c r="F33" s="35"/>
      <c r="G33" s="36"/>
    </row>
    <row r="34" spans="1:7">
      <c r="A34" s="8">
        <v>24</v>
      </c>
      <c r="B34" s="17"/>
      <c r="C34" s="13" t="s">
        <v>7</v>
      </c>
      <c r="D34" s="11" t="s">
        <v>26</v>
      </c>
      <c r="E34" s="35" t="s">
        <v>15</v>
      </c>
      <c r="F34" s="35"/>
      <c r="G34" s="36"/>
    </row>
    <row r="35" spans="1:7">
      <c r="A35" s="8">
        <v>25</v>
      </c>
      <c r="B35" s="18"/>
      <c r="C35" s="13" t="s">
        <v>7</v>
      </c>
      <c r="D35" s="11" t="s">
        <v>26</v>
      </c>
      <c r="E35" s="35" t="s">
        <v>15</v>
      </c>
      <c r="F35" s="35"/>
      <c r="G35" s="36"/>
    </row>
    <row r="36" spans="1:7">
      <c r="A36" s="8">
        <v>26</v>
      </c>
      <c r="B36" s="17"/>
      <c r="C36" s="13" t="s">
        <v>7</v>
      </c>
      <c r="D36" s="11" t="s">
        <v>26</v>
      </c>
      <c r="E36" s="35" t="s">
        <v>15</v>
      </c>
      <c r="F36" s="35"/>
      <c r="G36" s="36"/>
    </row>
    <row r="37" spans="1:7">
      <c r="A37" s="8">
        <v>27</v>
      </c>
      <c r="B37" s="17"/>
      <c r="C37" s="13" t="s">
        <v>7</v>
      </c>
      <c r="D37" s="11" t="s">
        <v>26</v>
      </c>
      <c r="E37" s="35" t="s">
        <v>15</v>
      </c>
      <c r="F37" s="35"/>
      <c r="G37" s="36"/>
    </row>
    <row r="38" spans="1:7">
      <c r="A38" s="8">
        <v>28</v>
      </c>
      <c r="B38" s="18"/>
      <c r="C38" s="13" t="s">
        <v>7</v>
      </c>
      <c r="D38" s="11" t="s">
        <v>26</v>
      </c>
      <c r="E38" s="35" t="s">
        <v>15</v>
      </c>
      <c r="F38" s="35"/>
      <c r="G38" s="36"/>
    </row>
    <row r="39" spans="1:7">
      <c r="A39" s="8">
        <v>29</v>
      </c>
      <c r="B39" s="17"/>
      <c r="C39" s="13" t="s">
        <v>7</v>
      </c>
      <c r="D39" s="11" t="s">
        <v>26</v>
      </c>
      <c r="E39" s="35" t="s">
        <v>15</v>
      </c>
      <c r="F39" s="35"/>
      <c r="G39" s="36"/>
    </row>
    <row r="40" spans="1:7">
      <c r="A40" s="8">
        <v>30</v>
      </c>
      <c r="B40" s="17"/>
      <c r="C40" s="13" t="s">
        <v>7</v>
      </c>
      <c r="D40" s="11" t="s">
        <v>26</v>
      </c>
      <c r="E40" s="35" t="s">
        <v>15</v>
      </c>
      <c r="F40" s="35"/>
      <c r="G40" s="36"/>
    </row>
    <row r="41" spans="1:7" ht="18" customHeight="1">
      <c r="A41" s="8">
        <v>31</v>
      </c>
      <c r="B41" s="18"/>
      <c r="C41" s="13" t="s">
        <v>7</v>
      </c>
      <c r="D41" s="11" t="s">
        <v>26</v>
      </c>
      <c r="E41" s="35" t="s">
        <v>15</v>
      </c>
      <c r="F41" s="35"/>
      <c r="G41" s="36"/>
    </row>
    <row r="42" spans="1:7">
      <c r="A42" s="8">
        <v>32</v>
      </c>
      <c r="B42" s="17"/>
      <c r="C42" s="13" t="s">
        <v>7</v>
      </c>
      <c r="D42" s="11" t="s">
        <v>26</v>
      </c>
      <c r="E42" s="35" t="s">
        <v>15</v>
      </c>
      <c r="F42" s="35"/>
      <c r="G42" s="36"/>
    </row>
    <row r="43" spans="1:7">
      <c r="A43" s="8">
        <v>33</v>
      </c>
      <c r="B43" s="17"/>
      <c r="C43" s="13" t="s">
        <v>7</v>
      </c>
      <c r="D43" s="11" t="s">
        <v>26</v>
      </c>
      <c r="E43" s="35" t="s">
        <v>15</v>
      </c>
      <c r="F43" s="35"/>
      <c r="G43" s="36"/>
    </row>
    <row r="44" spans="1:7">
      <c r="A44" s="8">
        <v>34</v>
      </c>
      <c r="B44" s="18"/>
      <c r="C44" s="13" t="s">
        <v>7</v>
      </c>
      <c r="D44" s="11" t="s">
        <v>26</v>
      </c>
      <c r="E44" s="35" t="s">
        <v>15</v>
      </c>
      <c r="F44" s="35"/>
      <c r="G44" s="36"/>
    </row>
    <row r="45" spans="1:7" ht="18.600000000000001" thickBot="1">
      <c r="A45" s="9">
        <v>35</v>
      </c>
      <c r="B45" s="28"/>
      <c r="C45" s="14" t="s">
        <v>7</v>
      </c>
      <c r="D45" s="12" t="s">
        <v>26</v>
      </c>
      <c r="E45" s="37" t="s">
        <v>15</v>
      </c>
      <c r="F45" s="37"/>
      <c r="G45" s="38"/>
    </row>
  </sheetData>
  <mergeCells count="43">
    <mergeCell ref="E20:G20"/>
    <mergeCell ref="E21:G21"/>
    <mergeCell ref="E5:G5"/>
    <mergeCell ref="A1:G1"/>
    <mergeCell ref="E2:F2"/>
    <mergeCell ref="E3:G3"/>
    <mergeCell ref="E4:G4"/>
    <mergeCell ref="E33:G33"/>
    <mergeCell ref="E34:G34"/>
    <mergeCell ref="E35:G35"/>
    <mergeCell ref="E22:G22"/>
    <mergeCell ref="E6:G6"/>
    <mergeCell ref="A7:G9"/>
    <mergeCell ref="E10:G10"/>
    <mergeCell ref="E11:G11"/>
    <mergeCell ref="E12:G12"/>
    <mergeCell ref="E13:G13"/>
    <mergeCell ref="E14:G14"/>
    <mergeCell ref="E15:G15"/>
    <mergeCell ref="E16:G16"/>
    <mergeCell ref="E17:G17"/>
    <mergeCell ref="E18:G18"/>
    <mergeCell ref="E19:G19"/>
    <mergeCell ref="E28:G28"/>
    <mergeCell ref="E29:G29"/>
    <mergeCell ref="E30:G30"/>
    <mergeCell ref="E31:G31"/>
    <mergeCell ref="E32:G32"/>
    <mergeCell ref="E23:G23"/>
    <mergeCell ref="E24:G24"/>
    <mergeCell ref="E25:G25"/>
    <mergeCell ref="E26:G26"/>
    <mergeCell ref="E27:G27"/>
    <mergeCell ref="E36:G36"/>
    <mergeCell ref="E37:G37"/>
    <mergeCell ref="E38:G38"/>
    <mergeCell ref="E39:G39"/>
    <mergeCell ref="E40:G40"/>
    <mergeCell ref="E41:G41"/>
    <mergeCell ref="E42:G42"/>
    <mergeCell ref="E43:G43"/>
    <mergeCell ref="E44:G44"/>
    <mergeCell ref="E45:G45"/>
  </mergeCells>
  <phoneticPr fontId="1"/>
  <pageMargins left="0.11811023622047245" right="0.11811023622047245" top="0.11811023622047245" bottom="0.1574803149606299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8"/>
  <sheetViews>
    <sheetView showZeros="0" view="pageBreakPreview" topLeftCell="A91" zoomScale="60" zoomScaleNormal="70" workbookViewId="0">
      <selection activeCell="A105" sqref="A105:D105"/>
    </sheetView>
  </sheetViews>
  <sheetFormatPr defaultColWidth="7.19921875" defaultRowHeight="31.95" customHeight="1"/>
  <cols>
    <col min="1" max="1" width="7.19921875" customWidth="1"/>
  </cols>
  <sheetData>
    <row r="1" spans="1:12" ht="31.95" customHeight="1">
      <c r="A1" s="65" t="s">
        <v>22</v>
      </c>
      <c r="B1" s="75"/>
      <c r="C1" s="75"/>
      <c r="D1" s="75"/>
      <c r="E1" s="75"/>
      <c r="F1" s="76"/>
      <c r="G1" s="65" t="str">
        <f>$A$1</f>
        <v>令和４年度熊本県高校総体バレーボール競技
(６月５日)</v>
      </c>
      <c r="H1" s="66"/>
      <c r="I1" s="66"/>
      <c r="J1" s="66"/>
      <c r="K1" s="66"/>
      <c r="L1" s="67"/>
    </row>
    <row r="2" spans="1:12" ht="31.95" customHeight="1">
      <c r="A2" s="68" t="s">
        <v>2</v>
      </c>
      <c r="B2" s="69"/>
      <c r="C2" s="69"/>
      <c r="D2" s="69"/>
      <c r="E2" s="69"/>
      <c r="F2" s="70"/>
      <c r="G2" s="68" t="s">
        <v>2</v>
      </c>
      <c r="H2" s="69"/>
      <c r="I2" s="69"/>
      <c r="J2" s="69"/>
      <c r="K2" s="69"/>
      <c r="L2" s="70"/>
    </row>
    <row r="3" spans="1:12" ht="31.95" customHeight="1">
      <c r="A3" s="71">
        <f>'入場者名簿・検温表(６月５日用）'!$E$2</f>
        <v>0</v>
      </c>
      <c r="B3" s="72"/>
      <c r="C3" s="72"/>
      <c r="D3" s="72"/>
      <c r="E3" s="73" t="s">
        <v>3</v>
      </c>
      <c r="F3" s="74"/>
      <c r="G3" s="71">
        <f>'入場者名簿・検温表(６月５日用）'!$E$2</f>
        <v>0</v>
      </c>
      <c r="H3" s="72"/>
      <c r="I3" s="72"/>
      <c r="J3" s="72"/>
      <c r="K3" s="73" t="s">
        <v>3</v>
      </c>
      <c r="L3" s="74"/>
    </row>
    <row r="4" spans="1:12" ht="31.95" customHeight="1">
      <c r="A4" s="1" t="s">
        <v>4</v>
      </c>
      <c r="B4" s="2">
        <v>1</v>
      </c>
      <c r="C4" s="3">
        <f>VLOOKUP(B4,'入場者名簿・検温表(６月５日用）'!$A$11:$B$45,2)</f>
        <v>0</v>
      </c>
      <c r="D4" s="3"/>
      <c r="E4" s="3"/>
      <c r="F4" s="4"/>
      <c r="G4" s="1" t="s">
        <v>4</v>
      </c>
      <c r="H4" s="2">
        <v>2</v>
      </c>
      <c r="I4" s="3">
        <f>VLOOKUP(H4,'入場者名簿・検温表(６月５日用）'!$A$11:$B$45,2)</f>
        <v>0</v>
      </c>
      <c r="J4" s="3"/>
      <c r="K4" s="3"/>
      <c r="L4" s="4"/>
    </row>
    <row r="5" spans="1:12" ht="31.95" customHeight="1">
      <c r="A5" s="59" t="s">
        <v>11</v>
      </c>
      <c r="B5" s="60"/>
      <c r="C5" s="60"/>
      <c r="D5" s="60"/>
      <c r="E5" s="60"/>
      <c r="F5" s="61"/>
      <c r="G5" s="59" t="s">
        <v>11</v>
      </c>
      <c r="H5" s="60"/>
      <c r="I5" s="60"/>
      <c r="J5" s="60"/>
      <c r="K5" s="60"/>
      <c r="L5" s="61"/>
    </row>
    <row r="6" spans="1:12" ht="31.95" customHeight="1" thickBot="1">
      <c r="A6" s="62"/>
      <c r="B6" s="63"/>
      <c r="C6" s="63"/>
      <c r="D6" s="63"/>
      <c r="E6" s="63"/>
      <c r="F6" s="64"/>
      <c r="G6" s="62"/>
      <c r="H6" s="63"/>
      <c r="I6" s="63"/>
      <c r="J6" s="63"/>
      <c r="K6" s="63"/>
      <c r="L6" s="64"/>
    </row>
    <row r="7" spans="1:12" ht="31.95" customHeight="1">
      <c r="A7" s="65" t="str">
        <f>$A$1</f>
        <v>令和４年度熊本県高校総体バレーボール競技
(６月５日)</v>
      </c>
      <c r="B7" s="66"/>
      <c r="C7" s="66"/>
      <c r="D7" s="66"/>
      <c r="E7" s="66"/>
      <c r="F7" s="67"/>
      <c r="G7" s="65" t="str">
        <f>$A$1</f>
        <v>令和４年度熊本県高校総体バレーボール競技
(６月５日)</v>
      </c>
      <c r="H7" s="66"/>
      <c r="I7" s="66"/>
      <c r="J7" s="66"/>
      <c r="K7" s="66"/>
      <c r="L7" s="67"/>
    </row>
    <row r="8" spans="1:12" ht="31.95" customHeight="1">
      <c r="A8" s="68" t="s">
        <v>2</v>
      </c>
      <c r="B8" s="69"/>
      <c r="C8" s="69"/>
      <c r="D8" s="69"/>
      <c r="E8" s="69"/>
      <c r="F8" s="70"/>
      <c r="G8" s="68" t="s">
        <v>2</v>
      </c>
      <c r="H8" s="69"/>
      <c r="I8" s="69"/>
      <c r="J8" s="69"/>
      <c r="K8" s="69"/>
      <c r="L8" s="70"/>
    </row>
    <row r="9" spans="1:12" ht="31.95" customHeight="1">
      <c r="A9" s="71">
        <f>'入場者名簿・検温表(６月５日用）'!$E$2</f>
        <v>0</v>
      </c>
      <c r="B9" s="72"/>
      <c r="C9" s="72"/>
      <c r="D9" s="72"/>
      <c r="E9" s="73" t="s">
        <v>3</v>
      </c>
      <c r="F9" s="74"/>
      <c r="G9" s="71">
        <f>'入場者名簿・検温表(６月５日用）'!$E$2</f>
        <v>0</v>
      </c>
      <c r="H9" s="72"/>
      <c r="I9" s="72"/>
      <c r="J9" s="72"/>
      <c r="K9" s="73" t="s">
        <v>3</v>
      </c>
      <c r="L9" s="74"/>
    </row>
    <row r="10" spans="1:12" ht="31.95" customHeight="1">
      <c r="A10" s="1" t="s">
        <v>4</v>
      </c>
      <c r="B10" s="2">
        <v>3</v>
      </c>
      <c r="C10" s="3">
        <f>VLOOKUP(B10,'入場者名簿・検温表(６月５日用）'!$A$11:$B$45,2)</f>
        <v>0</v>
      </c>
      <c r="D10" s="3"/>
      <c r="E10" s="3"/>
      <c r="F10" s="4"/>
      <c r="G10" s="1" t="s">
        <v>4</v>
      </c>
      <c r="H10" s="2">
        <v>4</v>
      </c>
      <c r="I10" s="3">
        <f>VLOOKUP(H10,'入場者名簿・検温表(６月５日用）'!$A$11:$B$45,2)</f>
        <v>0</v>
      </c>
      <c r="J10" s="3"/>
      <c r="K10" s="3"/>
      <c r="L10" s="4"/>
    </row>
    <row r="11" spans="1:12" ht="31.95" customHeight="1">
      <c r="A11" s="59" t="s">
        <v>11</v>
      </c>
      <c r="B11" s="60"/>
      <c r="C11" s="60"/>
      <c r="D11" s="60"/>
      <c r="E11" s="60"/>
      <c r="F11" s="61"/>
      <c r="G11" s="59" t="s">
        <v>11</v>
      </c>
      <c r="H11" s="60"/>
      <c r="I11" s="60"/>
      <c r="J11" s="60"/>
      <c r="K11" s="60"/>
      <c r="L11" s="61"/>
    </row>
    <row r="12" spans="1:12" ht="31.95" customHeight="1" thickBot="1">
      <c r="A12" s="62"/>
      <c r="B12" s="63"/>
      <c r="C12" s="63"/>
      <c r="D12" s="63"/>
      <c r="E12" s="63"/>
      <c r="F12" s="64"/>
      <c r="G12" s="62"/>
      <c r="H12" s="63"/>
      <c r="I12" s="63"/>
      <c r="J12" s="63"/>
      <c r="K12" s="63"/>
      <c r="L12" s="64"/>
    </row>
    <row r="13" spans="1:12" ht="31.95" customHeight="1">
      <c r="A13" s="65" t="str">
        <f>$A$1</f>
        <v>令和４年度熊本県高校総体バレーボール競技
(６月５日)</v>
      </c>
      <c r="B13" s="66"/>
      <c r="C13" s="66"/>
      <c r="D13" s="66"/>
      <c r="E13" s="66"/>
      <c r="F13" s="67"/>
      <c r="G13" s="65" t="str">
        <f>$A$1</f>
        <v>令和４年度熊本県高校総体バレーボール競技
(６月５日)</v>
      </c>
      <c r="H13" s="66"/>
      <c r="I13" s="66"/>
      <c r="J13" s="66"/>
      <c r="K13" s="66"/>
      <c r="L13" s="67"/>
    </row>
    <row r="14" spans="1:12" ht="31.95" customHeight="1">
      <c r="A14" s="68" t="s">
        <v>2</v>
      </c>
      <c r="B14" s="69"/>
      <c r="C14" s="69"/>
      <c r="D14" s="69"/>
      <c r="E14" s="69"/>
      <c r="F14" s="70"/>
      <c r="G14" s="68" t="s">
        <v>2</v>
      </c>
      <c r="H14" s="69"/>
      <c r="I14" s="69"/>
      <c r="J14" s="69"/>
      <c r="K14" s="69"/>
      <c r="L14" s="70"/>
    </row>
    <row r="15" spans="1:12" ht="31.95" customHeight="1">
      <c r="A15" s="71">
        <f>'入場者名簿・検温表(６月５日用）'!$E$2</f>
        <v>0</v>
      </c>
      <c r="B15" s="72"/>
      <c r="C15" s="72"/>
      <c r="D15" s="72"/>
      <c r="E15" s="73" t="s">
        <v>3</v>
      </c>
      <c r="F15" s="74"/>
      <c r="G15" s="71">
        <f>'入場者名簿・検温表(６月５日用）'!$E$2</f>
        <v>0</v>
      </c>
      <c r="H15" s="72"/>
      <c r="I15" s="72"/>
      <c r="J15" s="72"/>
      <c r="K15" s="73" t="s">
        <v>3</v>
      </c>
      <c r="L15" s="74"/>
    </row>
    <row r="16" spans="1:12" ht="31.95" customHeight="1">
      <c r="A16" s="1" t="s">
        <v>4</v>
      </c>
      <c r="B16" s="2">
        <v>5</v>
      </c>
      <c r="C16" s="3">
        <f>VLOOKUP(B16,'入場者名簿・検温表(６月５日用）'!$A$11:$B$45,2)</f>
        <v>0</v>
      </c>
      <c r="D16" s="3"/>
      <c r="E16" s="3"/>
      <c r="F16" s="4"/>
      <c r="G16" s="1" t="s">
        <v>4</v>
      </c>
      <c r="H16" s="2">
        <v>6</v>
      </c>
      <c r="I16" s="3">
        <f>VLOOKUP(H16,'入場者名簿・検温表(６月５日用）'!$A$11:$B$45,2)</f>
        <v>0</v>
      </c>
      <c r="J16" s="3"/>
      <c r="K16" s="3"/>
      <c r="L16" s="4"/>
    </row>
    <row r="17" spans="1:12" ht="31.95" customHeight="1">
      <c r="A17" s="59" t="s">
        <v>11</v>
      </c>
      <c r="B17" s="60"/>
      <c r="C17" s="60"/>
      <c r="D17" s="60"/>
      <c r="E17" s="60"/>
      <c r="F17" s="61"/>
      <c r="G17" s="59" t="s">
        <v>11</v>
      </c>
      <c r="H17" s="60"/>
      <c r="I17" s="60"/>
      <c r="J17" s="60"/>
      <c r="K17" s="60"/>
      <c r="L17" s="61"/>
    </row>
    <row r="18" spans="1:12" ht="31.95" customHeight="1" thickBot="1">
      <c r="A18" s="62"/>
      <c r="B18" s="63"/>
      <c r="C18" s="63"/>
      <c r="D18" s="63"/>
      <c r="E18" s="63"/>
      <c r="F18" s="64"/>
      <c r="G18" s="62"/>
      <c r="H18" s="63"/>
      <c r="I18" s="63"/>
      <c r="J18" s="63"/>
      <c r="K18" s="63"/>
      <c r="L18" s="64"/>
    </row>
    <row r="19" spans="1:12" ht="31.95" customHeight="1">
      <c r="A19" s="65" t="str">
        <f>$A$1</f>
        <v>令和４年度熊本県高校総体バレーボール競技
(６月５日)</v>
      </c>
      <c r="B19" s="66"/>
      <c r="C19" s="66"/>
      <c r="D19" s="66"/>
      <c r="E19" s="66"/>
      <c r="F19" s="67"/>
      <c r="G19" s="65" t="str">
        <f>$A$1</f>
        <v>令和４年度熊本県高校総体バレーボール競技
(６月５日)</v>
      </c>
      <c r="H19" s="66"/>
      <c r="I19" s="66"/>
      <c r="J19" s="66"/>
      <c r="K19" s="66"/>
      <c r="L19" s="67"/>
    </row>
    <row r="20" spans="1:12" ht="31.95" customHeight="1">
      <c r="A20" s="68" t="s">
        <v>2</v>
      </c>
      <c r="B20" s="69"/>
      <c r="C20" s="69"/>
      <c r="D20" s="69"/>
      <c r="E20" s="69"/>
      <c r="F20" s="70"/>
      <c r="G20" s="68" t="s">
        <v>2</v>
      </c>
      <c r="H20" s="69"/>
      <c r="I20" s="69"/>
      <c r="J20" s="69"/>
      <c r="K20" s="69"/>
      <c r="L20" s="70"/>
    </row>
    <row r="21" spans="1:12" ht="31.95" customHeight="1">
      <c r="A21" s="71">
        <f>'入場者名簿・検温表(６月５日用）'!$E$2</f>
        <v>0</v>
      </c>
      <c r="B21" s="72"/>
      <c r="C21" s="72"/>
      <c r="D21" s="72"/>
      <c r="E21" s="73" t="s">
        <v>3</v>
      </c>
      <c r="F21" s="74"/>
      <c r="G21" s="71">
        <f>'入場者名簿・検温表(６月５日用）'!$E$2</f>
        <v>0</v>
      </c>
      <c r="H21" s="72"/>
      <c r="I21" s="72"/>
      <c r="J21" s="72"/>
      <c r="K21" s="73" t="s">
        <v>3</v>
      </c>
      <c r="L21" s="74"/>
    </row>
    <row r="22" spans="1:12" ht="31.95" customHeight="1">
      <c r="A22" s="1" t="s">
        <v>4</v>
      </c>
      <c r="B22" s="2">
        <v>7</v>
      </c>
      <c r="C22" s="3">
        <f>VLOOKUP(B22,'入場者名簿・検温表(６月５日用）'!$A$11:$B$45,2)</f>
        <v>0</v>
      </c>
      <c r="D22" s="3"/>
      <c r="E22" s="3"/>
      <c r="F22" s="4"/>
      <c r="G22" s="1" t="s">
        <v>4</v>
      </c>
      <c r="H22" s="2">
        <v>8</v>
      </c>
      <c r="I22" s="3">
        <f>VLOOKUP(H22,'入場者名簿・検温表(６月５日用）'!$A$11:$B$45,2)</f>
        <v>0</v>
      </c>
      <c r="J22" s="3"/>
      <c r="K22" s="3"/>
      <c r="L22" s="4"/>
    </row>
    <row r="23" spans="1:12" ht="31.95" customHeight="1">
      <c r="A23" s="59" t="s">
        <v>11</v>
      </c>
      <c r="B23" s="60"/>
      <c r="C23" s="60"/>
      <c r="D23" s="60"/>
      <c r="E23" s="60"/>
      <c r="F23" s="61"/>
      <c r="G23" s="59" t="s">
        <v>11</v>
      </c>
      <c r="H23" s="60"/>
      <c r="I23" s="60"/>
      <c r="J23" s="60"/>
      <c r="K23" s="60"/>
      <c r="L23" s="61"/>
    </row>
    <row r="24" spans="1:12" ht="31.95" customHeight="1" thickBot="1">
      <c r="A24" s="62"/>
      <c r="B24" s="63"/>
      <c r="C24" s="63"/>
      <c r="D24" s="63"/>
      <c r="E24" s="63"/>
      <c r="F24" s="64"/>
      <c r="G24" s="62"/>
      <c r="H24" s="63"/>
      <c r="I24" s="63"/>
      <c r="J24" s="63"/>
      <c r="K24" s="63"/>
      <c r="L24" s="64"/>
    </row>
    <row r="25" spans="1:12" ht="31.95" customHeight="1">
      <c r="A25" s="65" t="str">
        <f>$A$1</f>
        <v>令和４年度熊本県高校総体バレーボール競技
(６月５日)</v>
      </c>
      <c r="B25" s="66"/>
      <c r="C25" s="66"/>
      <c r="D25" s="66"/>
      <c r="E25" s="66"/>
      <c r="F25" s="67"/>
      <c r="G25" s="65" t="str">
        <f>$A$1</f>
        <v>令和４年度熊本県高校総体バレーボール競技
(６月５日)</v>
      </c>
      <c r="H25" s="66"/>
      <c r="I25" s="66"/>
      <c r="J25" s="66"/>
      <c r="K25" s="66"/>
      <c r="L25" s="67"/>
    </row>
    <row r="26" spans="1:12" ht="31.95" customHeight="1">
      <c r="A26" s="68" t="s">
        <v>2</v>
      </c>
      <c r="B26" s="69"/>
      <c r="C26" s="69"/>
      <c r="D26" s="69"/>
      <c r="E26" s="69"/>
      <c r="F26" s="70"/>
      <c r="G26" s="68" t="s">
        <v>2</v>
      </c>
      <c r="H26" s="69"/>
      <c r="I26" s="69"/>
      <c r="J26" s="69"/>
      <c r="K26" s="69"/>
      <c r="L26" s="70"/>
    </row>
    <row r="27" spans="1:12" ht="31.95" customHeight="1">
      <c r="A27" s="71">
        <f>'入場者名簿・検温表(６月５日用）'!$E$2</f>
        <v>0</v>
      </c>
      <c r="B27" s="72"/>
      <c r="C27" s="72"/>
      <c r="D27" s="72"/>
      <c r="E27" s="73" t="s">
        <v>3</v>
      </c>
      <c r="F27" s="74"/>
      <c r="G27" s="71">
        <f>'入場者名簿・検温表(６月５日用）'!$E$2</f>
        <v>0</v>
      </c>
      <c r="H27" s="72"/>
      <c r="I27" s="72"/>
      <c r="J27" s="72"/>
      <c r="K27" s="73" t="s">
        <v>3</v>
      </c>
      <c r="L27" s="74"/>
    </row>
    <row r="28" spans="1:12" ht="31.95" customHeight="1">
      <c r="A28" s="1" t="s">
        <v>4</v>
      </c>
      <c r="B28" s="2">
        <v>9</v>
      </c>
      <c r="C28" s="3">
        <f>VLOOKUP(B28,'入場者名簿・検温表(６月５日用）'!$A$11:$B$45,2)</f>
        <v>0</v>
      </c>
      <c r="D28" s="3"/>
      <c r="E28" s="3"/>
      <c r="F28" s="4"/>
      <c r="G28" s="1" t="s">
        <v>4</v>
      </c>
      <c r="H28" s="2">
        <v>10</v>
      </c>
      <c r="I28" s="3">
        <f>VLOOKUP(H28,'入場者名簿・検温表(６月５日用）'!$A$11:$B$45,2)</f>
        <v>0</v>
      </c>
      <c r="J28" s="3"/>
      <c r="K28" s="3"/>
      <c r="L28" s="4"/>
    </row>
    <row r="29" spans="1:12" ht="31.95" customHeight="1">
      <c r="A29" s="59" t="s">
        <v>11</v>
      </c>
      <c r="B29" s="60"/>
      <c r="C29" s="60"/>
      <c r="D29" s="60"/>
      <c r="E29" s="60"/>
      <c r="F29" s="61"/>
      <c r="G29" s="59" t="s">
        <v>11</v>
      </c>
      <c r="H29" s="60"/>
      <c r="I29" s="60"/>
      <c r="J29" s="60"/>
      <c r="K29" s="60"/>
      <c r="L29" s="61"/>
    </row>
    <row r="30" spans="1:12" ht="31.95" customHeight="1" thickBot="1">
      <c r="A30" s="62"/>
      <c r="B30" s="63"/>
      <c r="C30" s="63"/>
      <c r="D30" s="63"/>
      <c r="E30" s="63"/>
      <c r="F30" s="64"/>
      <c r="G30" s="62"/>
      <c r="H30" s="63"/>
      <c r="I30" s="63"/>
      <c r="J30" s="63"/>
      <c r="K30" s="63"/>
      <c r="L30" s="64"/>
    </row>
    <row r="31" spans="1:12" ht="31.95" customHeight="1">
      <c r="A31" s="65" t="str">
        <f>$A$1</f>
        <v>令和４年度熊本県高校総体バレーボール競技
(６月５日)</v>
      </c>
      <c r="B31" s="66"/>
      <c r="C31" s="66"/>
      <c r="D31" s="66"/>
      <c r="E31" s="66"/>
      <c r="F31" s="67"/>
      <c r="G31" s="65" t="str">
        <f>$A$1</f>
        <v>令和４年度熊本県高校総体バレーボール競技
(６月５日)</v>
      </c>
      <c r="H31" s="66"/>
      <c r="I31" s="66"/>
      <c r="J31" s="66"/>
      <c r="K31" s="66"/>
      <c r="L31" s="67"/>
    </row>
    <row r="32" spans="1:12" ht="31.95" customHeight="1">
      <c r="A32" s="68" t="s">
        <v>2</v>
      </c>
      <c r="B32" s="69"/>
      <c r="C32" s="69"/>
      <c r="D32" s="69"/>
      <c r="E32" s="69"/>
      <c r="F32" s="70"/>
      <c r="G32" s="68" t="s">
        <v>2</v>
      </c>
      <c r="H32" s="69"/>
      <c r="I32" s="69"/>
      <c r="J32" s="69"/>
      <c r="K32" s="69"/>
      <c r="L32" s="70"/>
    </row>
    <row r="33" spans="1:12" ht="31.95" customHeight="1">
      <c r="A33" s="71">
        <f>'入場者名簿・検温表(６月５日用）'!$E$2</f>
        <v>0</v>
      </c>
      <c r="B33" s="72"/>
      <c r="C33" s="72"/>
      <c r="D33" s="72"/>
      <c r="E33" s="73" t="s">
        <v>3</v>
      </c>
      <c r="F33" s="74"/>
      <c r="G33" s="71">
        <f>'入場者名簿・検温表(６月５日用）'!$E$2</f>
        <v>0</v>
      </c>
      <c r="H33" s="72"/>
      <c r="I33" s="72"/>
      <c r="J33" s="72"/>
      <c r="K33" s="73" t="s">
        <v>3</v>
      </c>
      <c r="L33" s="74"/>
    </row>
    <row r="34" spans="1:12" ht="31.95" customHeight="1">
      <c r="A34" s="1" t="s">
        <v>4</v>
      </c>
      <c r="B34" s="2">
        <v>11</v>
      </c>
      <c r="C34" s="3">
        <f>VLOOKUP(B34,'入場者名簿・検温表(６月５日用）'!$A$11:$B$45,2)</f>
        <v>0</v>
      </c>
      <c r="D34" s="3"/>
      <c r="E34" s="3"/>
      <c r="F34" s="4"/>
      <c r="G34" s="1" t="s">
        <v>4</v>
      </c>
      <c r="H34" s="2">
        <v>12</v>
      </c>
      <c r="I34" s="3">
        <f>VLOOKUP(H34,'入場者名簿・検温表(６月５日用）'!$A$11:$B$45,2)</f>
        <v>0</v>
      </c>
      <c r="J34" s="3"/>
      <c r="K34" s="3"/>
      <c r="L34" s="4"/>
    </row>
    <row r="35" spans="1:12" ht="31.95" customHeight="1">
      <c r="A35" s="59" t="s">
        <v>11</v>
      </c>
      <c r="B35" s="60"/>
      <c r="C35" s="60"/>
      <c r="D35" s="60"/>
      <c r="E35" s="60"/>
      <c r="F35" s="61"/>
      <c r="G35" s="59" t="s">
        <v>11</v>
      </c>
      <c r="H35" s="60"/>
      <c r="I35" s="60"/>
      <c r="J35" s="60"/>
      <c r="K35" s="60"/>
      <c r="L35" s="61"/>
    </row>
    <row r="36" spans="1:12" ht="31.95" customHeight="1" thickBot="1">
      <c r="A36" s="62"/>
      <c r="B36" s="63"/>
      <c r="C36" s="63"/>
      <c r="D36" s="63"/>
      <c r="E36" s="63"/>
      <c r="F36" s="64"/>
      <c r="G36" s="62"/>
      <c r="H36" s="63"/>
      <c r="I36" s="63"/>
      <c r="J36" s="63"/>
      <c r="K36" s="63"/>
      <c r="L36" s="64"/>
    </row>
    <row r="37" spans="1:12" ht="31.95" customHeight="1">
      <c r="A37" s="65" t="str">
        <f>$A$1</f>
        <v>令和４年度熊本県高校総体バレーボール競技
(６月５日)</v>
      </c>
      <c r="B37" s="66"/>
      <c r="C37" s="66"/>
      <c r="D37" s="66"/>
      <c r="E37" s="66"/>
      <c r="F37" s="67"/>
      <c r="G37" s="65" t="str">
        <f>$A$1</f>
        <v>令和４年度熊本県高校総体バレーボール競技
(６月５日)</v>
      </c>
      <c r="H37" s="66"/>
      <c r="I37" s="66"/>
      <c r="J37" s="66"/>
      <c r="K37" s="66"/>
      <c r="L37" s="67"/>
    </row>
    <row r="38" spans="1:12" ht="31.95" customHeight="1">
      <c r="A38" s="68" t="s">
        <v>2</v>
      </c>
      <c r="B38" s="69"/>
      <c r="C38" s="69"/>
      <c r="D38" s="69"/>
      <c r="E38" s="69"/>
      <c r="F38" s="70"/>
      <c r="G38" s="68" t="s">
        <v>2</v>
      </c>
      <c r="H38" s="69"/>
      <c r="I38" s="69"/>
      <c r="J38" s="69"/>
      <c r="K38" s="69"/>
      <c r="L38" s="70"/>
    </row>
    <row r="39" spans="1:12" ht="31.95" customHeight="1">
      <c r="A39" s="71">
        <f>'入場者名簿・検温表(６月５日用）'!$E$2</f>
        <v>0</v>
      </c>
      <c r="B39" s="72"/>
      <c r="C39" s="72"/>
      <c r="D39" s="72"/>
      <c r="E39" s="73" t="s">
        <v>3</v>
      </c>
      <c r="F39" s="74"/>
      <c r="G39" s="71">
        <f>'入場者名簿・検温表(６月５日用）'!$E$2</f>
        <v>0</v>
      </c>
      <c r="H39" s="72"/>
      <c r="I39" s="72"/>
      <c r="J39" s="72"/>
      <c r="K39" s="73" t="s">
        <v>3</v>
      </c>
      <c r="L39" s="74"/>
    </row>
    <row r="40" spans="1:12" ht="31.95" customHeight="1">
      <c r="A40" s="1" t="s">
        <v>4</v>
      </c>
      <c r="B40" s="2">
        <v>13</v>
      </c>
      <c r="C40" s="3">
        <f>VLOOKUP(B40,'入場者名簿・検温表(６月５日用）'!$A$11:$B$45,2)</f>
        <v>0</v>
      </c>
      <c r="D40" s="3"/>
      <c r="E40" s="3"/>
      <c r="F40" s="4"/>
      <c r="G40" s="1" t="s">
        <v>4</v>
      </c>
      <c r="H40" s="2">
        <v>14</v>
      </c>
      <c r="I40" s="3">
        <f>VLOOKUP(H40,'入場者名簿・検温表(６月５日用）'!$A$11:$B$45,2)</f>
        <v>0</v>
      </c>
      <c r="J40" s="3"/>
      <c r="K40" s="3"/>
      <c r="L40" s="4"/>
    </row>
    <row r="41" spans="1:12" ht="31.95" customHeight="1">
      <c r="A41" s="59" t="s">
        <v>11</v>
      </c>
      <c r="B41" s="60"/>
      <c r="C41" s="60"/>
      <c r="D41" s="60"/>
      <c r="E41" s="60"/>
      <c r="F41" s="61"/>
      <c r="G41" s="59" t="s">
        <v>11</v>
      </c>
      <c r="H41" s="60"/>
      <c r="I41" s="60"/>
      <c r="J41" s="60"/>
      <c r="K41" s="60"/>
      <c r="L41" s="61"/>
    </row>
    <row r="42" spans="1:12" ht="31.95" customHeight="1" thickBot="1">
      <c r="A42" s="62"/>
      <c r="B42" s="63"/>
      <c r="C42" s="63"/>
      <c r="D42" s="63"/>
      <c r="E42" s="63"/>
      <c r="F42" s="64"/>
      <c r="G42" s="62"/>
      <c r="H42" s="63"/>
      <c r="I42" s="63"/>
      <c r="J42" s="63"/>
      <c r="K42" s="63"/>
      <c r="L42" s="64"/>
    </row>
    <row r="43" spans="1:12" ht="31.95" customHeight="1">
      <c r="A43" s="65" t="str">
        <f>$A$1</f>
        <v>令和４年度熊本県高校総体バレーボール競技
(６月５日)</v>
      </c>
      <c r="B43" s="66"/>
      <c r="C43" s="66"/>
      <c r="D43" s="66"/>
      <c r="E43" s="66"/>
      <c r="F43" s="67"/>
      <c r="G43" s="65" t="str">
        <f>$A$1</f>
        <v>令和４年度熊本県高校総体バレーボール競技
(６月５日)</v>
      </c>
      <c r="H43" s="66"/>
      <c r="I43" s="66"/>
      <c r="J43" s="66"/>
      <c r="K43" s="66"/>
      <c r="L43" s="67"/>
    </row>
    <row r="44" spans="1:12" ht="31.95" customHeight="1">
      <c r="A44" s="68" t="s">
        <v>2</v>
      </c>
      <c r="B44" s="69"/>
      <c r="C44" s="69"/>
      <c r="D44" s="69"/>
      <c r="E44" s="69"/>
      <c r="F44" s="70"/>
      <c r="G44" s="68" t="s">
        <v>2</v>
      </c>
      <c r="H44" s="69"/>
      <c r="I44" s="69"/>
      <c r="J44" s="69"/>
      <c r="K44" s="69"/>
      <c r="L44" s="70"/>
    </row>
    <row r="45" spans="1:12" ht="31.95" customHeight="1">
      <c r="A45" s="71">
        <f>'入場者名簿・検温表(６月５日用）'!$E$2</f>
        <v>0</v>
      </c>
      <c r="B45" s="72"/>
      <c r="C45" s="72"/>
      <c r="D45" s="72"/>
      <c r="E45" s="73" t="s">
        <v>3</v>
      </c>
      <c r="F45" s="74"/>
      <c r="G45" s="71">
        <f>'入場者名簿・検温表(６月５日用）'!$E$2</f>
        <v>0</v>
      </c>
      <c r="H45" s="72"/>
      <c r="I45" s="72"/>
      <c r="J45" s="72"/>
      <c r="K45" s="73" t="s">
        <v>3</v>
      </c>
      <c r="L45" s="74"/>
    </row>
    <row r="46" spans="1:12" ht="31.95" customHeight="1">
      <c r="A46" s="1" t="s">
        <v>4</v>
      </c>
      <c r="B46" s="2">
        <v>15</v>
      </c>
      <c r="C46" s="3">
        <f>VLOOKUP(B46,'入場者名簿・検温表(６月５日用）'!$A$11:$B$45,2)</f>
        <v>0</v>
      </c>
      <c r="D46" s="3"/>
      <c r="E46" s="3"/>
      <c r="F46" s="4"/>
      <c r="G46" s="1" t="s">
        <v>4</v>
      </c>
      <c r="H46" s="2">
        <v>16</v>
      </c>
      <c r="I46" s="3">
        <f>VLOOKUP(H46,'入場者名簿・検温表(６月５日用）'!$A$11:$B$45,2)</f>
        <v>0</v>
      </c>
      <c r="J46" s="3"/>
      <c r="K46" s="3"/>
      <c r="L46" s="4"/>
    </row>
    <row r="47" spans="1:12" ht="31.95" customHeight="1">
      <c r="A47" s="59" t="s">
        <v>11</v>
      </c>
      <c r="B47" s="60"/>
      <c r="C47" s="60"/>
      <c r="D47" s="60"/>
      <c r="E47" s="60"/>
      <c r="F47" s="61"/>
      <c r="G47" s="59" t="s">
        <v>11</v>
      </c>
      <c r="H47" s="60"/>
      <c r="I47" s="60"/>
      <c r="J47" s="60"/>
      <c r="K47" s="60"/>
      <c r="L47" s="61"/>
    </row>
    <row r="48" spans="1:12" ht="31.95" customHeight="1" thickBot="1">
      <c r="A48" s="62"/>
      <c r="B48" s="63"/>
      <c r="C48" s="63"/>
      <c r="D48" s="63"/>
      <c r="E48" s="63"/>
      <c r="F48" s="64"/>
      <c r="G48" s="62"/>
      <c r="H48" s="63"/>
      <c r="I48" s="63"/>
      <c r="J48" s="63"/>
      <c r="K48" s="63"/>
      <c r="L48" s="64"/>
    </row>
    <row r="49" spans="1:12" ht="31.95" customHeight="1">
      <c r="A49" s="65" t="str">
        <f>$A$1</f>
        <v>令和４年度熊本県高校総体バレーボール競技
(６月５日)</v>
      </c>
      <c r="B49" s="66"/>
      <c r="C49" s="66"/>
      <c r="D49" s="66"/>
      <c r="E49" s="66"/>
      <c r="F49" s="67"/>
      <c r="G49" s="65" t="str">
        <f>$A$1</f>
        <v>令和４年度熊本県高校総体バレーボール競技
(６月５日)</v>
      </c>
      <c r="H49" s="66"/>
      <c r="I49" s="66"/>
      <c r="J49" s="66"/>
      <c r="K49" s="66"/>
      <c r="L49" s="67"/>
    </row>
    <row r="50" spans="1:12" ht="31.95" customHeight="1">
      <c r="A50" s="68" t="s">
        <v>2</v>
      </c>
      <c r="B50" s="69"/>
      <c r="C50" s="69"/>
      <c r="D50" s="69"/>
      <c r="E50" s="69"/>
      <c r="F50" s="70"/>
      <c r="G50" s="68" t="s">
        <v>2</v>
      </c>
      <c r="H50" s="69"/>
      <c r="I50" s="69"/>
      <c r="J50" s="69"/>
      <c r="K50" s="69"/>
      <c r="L50" s="70"/>
    </row>
    <row r="51" spans="1:12" ht="31.95" customHeight="1">
      <c r="A51" s="71">
        <f>'入場者名簿・検温表(６月５日用）'!$E$2</f>
        <v>0</v>
      </c>
      <c r="B51" s="72"/>
      <c r="C51" s="72"/>
      <c r="D51" s="72"/>
      <c r="E51" s="73" t="s">
        <v>3</v>
      </c>
      <c r="F51" s="74"/>
      <c r="G51" s="71">
        <f>'入場者名簿・検温表(６月５日用）'!$E$2</f>
        <v>0</v>
      </c>
      <c r="H51" s="72"/>
      <c r="I51" s="72"/>
      <c r="J51" s="72"/>
      <c r="K51" s="73" t="s">
        <v>3</v>
      </c>
      <c r="L51" s="74"/>
    </row>
    <row r="52" spans="1:12" ht="31.95" customHeight="1">
      <c r="A52" s="1" t="s">
        <v>4</v>
      </c>
      <c r="B52" s="2">
        <v>17</v>
      </c>
      <c r="C52" s="3">
        <f>VLOOKUP(B52,'入場者名簿・検温表(６月５日用）'!$A$11:$B$45,2)</f>
        <v>0</v>
      </c>
      <c r="D52" s="3"/>
      <c r="E52" s="3"/>
      <c r="F52" s="4"/>
      <c r="G52" s="1" t="s">
        <v>4</v>
      </c>
      <c r="H52" s="2">
        <v>18</v>
      </c>
      <c r="I52" s="3">
        <f>VLOOKUP(H52,'入場者名簿・検温表(６月５日用）'!$A$11:$B$45,2)</f>
        <v>0</v>
      </c>
      <c r="J52" s="3"/>
      <c r="K52" s="3"/>
      <c r="L52" s="4"/>
    </row>
    <row r="53" spans="1:12" ht="31.95" customHeight="1">
      <c r="A53" s="59" t="s">
        <v>11</v>
      </c>
      <c r="B53" s="60"/>
      <c r="C53" s="60"/>
      <c r="D53" s="60"/>
      <c r="E53" s="60"/>
      <c r="F53" s="61"/>
      <c r="G53" s="59" t="s">
        <v>11</v>
      </c>
      <c r="H53" s="60"/>
      <c r="I53" s="60"/>
      <c r="J53" s="60"/>
      <c r="K53" s="60"/>
      <c r="L53" s="61"/>
    </row>
    <row r="54" spans="1:12" ht="31.95" customHeight="1" thickBot="1">
      <c r="A54" s="62"/>
      <c r="B54" s="63"/>
      <c r="C54" s="63"/>
      <c r="D54" s="63"/>
      <c r="E54" s="63"/>
      <c r="F54" s="64"/>
      <c r="G54" s="62"/>
      <c r="H54" s="63"/>
      <c r="I54" s="63"/>
      <c r="J54" s="63"/>
      <c r="K54" s="63"/>
      <c r="L54" s="64"/>
    </row>
    <row r="55" spans="1:12" ht="31.95" customHeight="1">
      <c r="A55" s="65" t="str">
        <f>$A$1</f>
        <v>令和４年度熊本県高校総体バレーボール競技
(６月５日)</v>
      </c>
      <c r="B55" s="66"/>
      <c r="C55" s="66"/>
      <c r="D55" s="66"/>
      <c r="E55" s="66"/>
      <c r="F55" s="67"/>
      <c r="G55" s="65" t="str">
        <f>$A$1</f>
        <v>令和４年度熊本県高校総体バレーボール競技
(６月５日)</v>
      </c>
      <c r="H55" s="66"/>
      <c r="I55" s="66"/>
      <c r="J55" s="66"/>
      <c r="K55" s="66"/>
      <c r="L55" s="67"/>
    </row>
    <row r="56" spans="1:12" ht="31.95" customHeight="1">
      <c r="A56" s="68" t="s">
        <v>2</v>
      </c>
      <c r="B56" s="69"/>
      <c r="C56" s="69"/>
      <c r="D56" s="69"/>
      <c r="E56" s="69"/>
      <c r="F56" s="70"/>
      <c r="G56" s="68" t="s">
        <v>2</v>
      </c>
      <c r="H56" s="69"/>
      <c r="I56" s="69"/>
      <c r="J56" s="69"/>
      <c r="K56" s="69"/>
      <c r="L56" s="70"/>
    </row>
    <row r="57" spans="1:12" ht="31.95" customHeight="1">
      <c r="A57" s="71">
        <f>'入場者名簿・検温表(６月５日用）'!$E$2</f>
        <v>0</v>
      </c>
      <c r="B57" s="72"/>
      <c r="C57" s="72"/>
      <c r="D57" s="72"/>
      <c r="E57" s="73" t="s">
        <v>3</v>
      </c>
      <c r="F57" s="74"/>
      <c r="G57" s="71">
        <f>'入場者名簿・検温表(６月５日用）'!$E$2</f>
        <v>0</v>
      </c>
      <c r="H57" s="72"/>
      <c r="I57" s="72"/>
      <c r="J57" s="72"/>
      <c r="K57" s="73" t="s">
        <v>3</v>
      </c>
      <c r="L57" s="74"/>
    </row>
    <row r="58" spans="1:12" ht="31.95" customHeight="1">
      <c r="A58" s="1" t="s">
        <v>4</v>
      </c>
      <c r="B58" s="2">
        <v>19</v>
      </c>
      <c r="C58" s="3">
        <f>VLOOKUP(B58,'入場者名簿・検温表(６月５日用）'!$A$11:$B$45,2)</f>
        <v>0</v>
      </c>
      <c r="D58" s="3"/>
      <c r="E58" s="3"/>
      <c r="F58" s="4"/>
      <c r="G58" s="1" t="s">
        <v>4</v>
      </c>
      <c r="H58" s="2">
        <v>20</v>
      </c>
      <c r="I58" s="3">
        <f>VLOOKUP(H58,'入場者名簿・検温表(６月５日用）'!$A$11:$B$45,2)</f>
        <v>0</v>
      </c>
      <c r="J58" s="3"/>
      <c r="K58" s="3"/>
      <c r="L58" s="4"/>
    </row>
    <row r="59" spans="1:12" ht="31.95" customHeight="1">
      <c r="A59" s="59" t="s">
        <v>11</v>
      </c>
      <c r="B59" s="60"/>
      <c r="C59" s="60"/>
      <c r="D59" s="60"/>
      <c r="E59" s="60"/>
      <c r="F59" s="61"/>
      <c r="G59" s="59" t="s">
        <v>11</v>
      </c>
      <c r="H59" s="60"/>
      <c r="I59" s="60"/>
      <c r="J59" s="60"/>
      <c r="K59" s="60"/>
      <c r="L59" s="61"/>
    </row>
    <row r="60" spans="1:12" ht="31.95" customHeight="1" thickBot="1">
      <c r="A60" s="62"/>
      <c r="B60" s="63"/>
      <c r="C60" s="63"/>
      <c r="D60" s="63"/>
      <c r="E60" s="63"/>
      <c r="F60" s="64"/>
      <c r="G60" s="62"/>
      <c r="H60" s="63"/>
      <c r="I60" s="63"/>
      <c r="J60" s="63"/>
      <c r="K60" s="63"/>
      <c r="L60" s="64"/>
    </row>
    <row r="61" spans="1:12" ht="31.95" customHeight="1">
      <c r="A61" s="65" t="str">
        <f>$A$1</f>
        <v>令和４年度熊本県高校総体バレーボール競技
(６月５日)</v>
      </c>
      <c r="B61" s="66"/>
      <c r="C61" s="66"/>
      <c r="D61" s="66"/>
      <c r="E61" s="66"/>
      <c r="F61" s="67"/>
      <c r="G61" s="65" t="str">
        <f>$A$1</f>
        <v>令和４年度熊本県高校総体バレーボール競技
(６月５日)</v>
      </c>
      <c r="H61" s="66"/>
      <c r="I61" s="66"/>
      <c r="J61" s="66"/>
      <c r="K61" s="66"/>
      <c r="L61" s="67"/>
    </row>
    <row r="62" spans="1:12" ht="31.95" customHeight="1">
      <c r="A62" s="68" t="s">
        <v>2</v>
      </c>
      <c r="B62" s="69"/>
      <c r="C62" s="69"/>
      <c r="D62" s="69"/>
      <c r="E62" s="69"/>
      <c r="F62" s="70"/>
      <c r="G62" s="68" t="s">
        <v>2</v>
      </c>
      <c r="H62" s="69"/>
      <c r="I62" s="69"/>
      <c r="J62" s="69"/>
      <c r="K62" s="69"/>
      <c r="L62" s="70"/>
    </row>
    <row r="63" spans="1:12" ht="31.95" customHeight="1">
      <c r="A63" s="71">
        <f>'入場者名簿・検温表(６月５日用）'!$E$2</f>
        <v>0</v>
      </c>
      <c r="B63" s="72"/>
      <c r="C63" s="72"/>
      <c r="D63" s="72"/>
      <c r="E63" s="73" t="s">
        <v>3</v>
      </c>
      <c r="F63" s="74"/>
      <c r="G63" s="71">
        <f>'入場者名簿・検温表(６月５日用）'!$E$2</f>
        <v>0</v>
      </c>
      <c r="H63" s="72"/>
      <c r="I63" s="72"/>
      <c r="J63" s="72"/>
      <c r="K63" s="73" t="s">
        <v>3</v>
      </c>
      <c r="L63" s="74"/>
    </row>
    <row r="64" spans="1:12" ht="31.95" customHeight="1">
      <c r="A64" s="1" t="s">
        <v>4</v>
      </c>
      <c r="B64" s="2">
        <v>21</v>
      </c>
      <c r="C64" s="3">
        <f>VLOOKUP(B64,'入場者名簿・検温表(６月５日用）'!$A$11:$B$45,2)</f>
        <v>0</v>
      </c>
      <c r="D64" s="3"/>
      <c r="E64" s="3"/>
      <c r="F64" s="4"/>
      <c r="G64" s="1" t="s">
        <v>4</v>
      </c>
      <c r="H64" s="2">
        <v>22</v>
      </c>
      <c r="I64" s="3">
        <f>VLOOKUP(H64,'入場者名簿・検温表(６月５日用）'!$A$11:$B$45,2)</f>
        <v>0</v>
      </c>
      <c r="J64" s="3"/>
      <c r="K64" s="3"/>
      <c r="L64" s="4"/>
    </row>
    <row r="65" spans="1:12" ht="31.95" customHeight="1">
      <c r="A65" s="59" t="s">
        <v>11</v>
      </c>
      <c r="B65" s="60"/>
      <c r="C65" s="60"/>
      <c r="D65" s="60"/>
      <c r="E65" s="60"/>
      <c r="F65" s="61"/>
      <c r="G65" s="59" t="s">
        <v>11</v>
      </c>
      <c r="H65" s="60"/>
      <c r="I65" s="60"/>
      <c r="J65" s="60"/>
      <c r="K65" s="60"/>
      <c r="L65" s="61"/>
    </row>
    <row r="66" spans="1:12" ht="31.95" customHeight="1" thickBot="1">
      <c r="A66" s="62"/>
      <c r="B66" s="63"/>
      <c r="C66" s="63"/>
      <c r="D66" s="63"/>
      <c r="E66" s="63"/>
      <c r="F66" s="64"/>
      <c r="G66" s="62"/>
      <c r="H66" s="63"/>
      <c r="I66" s="63"/>
      <c r="J66" s="63"/>
      <c r="K66" s="63"/>
      <c r="L66" s="64"/>
    </row>
    <row r="67" spans="1:12" ht="31.95" customHeight="1">
      <c r="A67" s="65" t="str">
        <f>$A$1</f>
        <v>令和４年度熊本県高校総体バレーボール競技
(６月５日)</v>
      </c>
      <c r="B67" s="66"/>
      <c r="C67" s="66"/>
      <c r="D67" s="66"/>
      <c r="E67" s="66"/>
      <c r="F67" s="67"/>
      <c r="G67" s="65" t="str">
        <f>$A$1</f>
        <v>令和４年度熊本県高校総体バレーボール競技
(６月５日)</v>
      </c>
      <c r="H67" s="66"/>
      <c r="I67" s="66"/>
      <c r="J67" s="66"/>
      <c r="K67" s="66"/>
      <c r="L67" s="67"/>
    </row>
    <row r="68" spans="1:12" ht="31.95" customHeight="1">
      <c r="A68" s="68" t="s">
        <v>2</v>
      </c>
      <c r="B68" s="69"/>
      <c r="C68" s="69"/>
      <c r="D68" s="69"/>
      <c r="E68" s="69"/>
      <c r="F68" s="70"/>
      <c r="G68" s="68" t="s">
        <v>2</v>
      </c>
      <c r="H68" s="69"/>
      <c r="I68" s="69"/>
      <c r="J68" s="69"/>
      <c r="K68" s="69"/>
      <c r="L68" s="70"/>
    </row>
    <row r="69" spans="1:12" ht="31.95" customHeight="1">
      <c r="A69" s="71">
        <f>'入場者名簿・検温表(６月５日用）'!$E$2</f>
        <v>0</v>
      </c>
      <c r="B69" s="72"/>
      <c r="C69" s="72"/>
      <c r="D69" s="72"/>
      <c r="E69" s="73" t="s">
        <v>3</v>
      </c>
      <c r="F69" s="74"/>
      <c r="G69" s="71">
        <f>'入場者名簿・検温表(６月５日用）'!$E$2</f>
        <v>0</v>
      </c>
      <c r="H69" s="72"/>
      <c r="I69" s="72"/>
      <c r="J69" s="72"/>
      <c r="K69" s="73" t="s">
        <v>3</v>
      </c>
      <c r="L69" s="74"/>
    </row>
    <row r="70" spans="1:12" ht="31.95" customHeight="1">
      <c r="A70" s="1" t="s">
        <v>4</v>
      </c>
      <c r="B70" s="2">
        <v>23</v>
      </c>
      <c r="C70" s="3">
        <f>VLOOKUP(B70,'入場者名簿・検温表(６月５日用）'!$A$11:$B$45,2)</f>
        <v>0</v>
      </c>
      <c r="D70" s="3"/>
      <c r="E70" s="3"/>
      <c r="F70" s="4"/>
      <c r="G70" s="1" t="s">
        <v>4</v>
      </c>
      <c r="H70" s="2">
        <v>24</v>
      </c>
      <c r="I70" s="3">
        <f>VLOOKUP(H70,'入場者名簿・検温表(６月５日用）'!$A$11:$B$45,2)</f>
        <v>0</v>
      </c>
      <c r="J70" s="3"/>
      <c r="K70" s="3"/>
      <c r="L70" s="4"/>
    </row>
    <row r="71" spans="1:12" ht="31.95" customHeight="1">
      <c r="A71" s="59" t="s">
        <v>11</v>
      </c>
      <c r="B71" s="60"/>
      <c r="C71" s="60"/>
      <c r="D71" s="60"/>
      <c r="E71" s="60"/>
      <c r="F71" s="61"/>
      <c r="G71" s="59" t="s">
        <v>11</v>
      </c>
      <c r="H71" s="60"/>
      <c r="I71" s="60"/>
      <c r="J71" s="60"/>
      <c r="K71" s="60"/>
      <c r="L71" s="61"/>
    </row>
    <row r="72" spans="1:12" ht="31.95" customHeight="1" thickBot="1">
      <c r="A72" s="62"/>
      <c r="B72" s="63"/>
      <c r="C72" s="63"/>
      <c r="D72" s="63"/>
      <c r="E72" s="63"/>
      <c r="F72" s="64"/>
      <c r="G72" s="62"/>
      <c r="H72" s="63"/>
      <c r="I72" s="63"/>
      <c r="J72" s="63"/>
      <c r="K72" s="63"/>
      <c r="L72" s="64"/>
    </row>
    <row r="73" spans="1:12" ht="31.95" customHeight="1">
      <c r="A73" s="65" t="str">
        <f>$A$1</f>
        <v>令和４年度熊本県高校総体バレーボール競技
(６月５日)</v>
      </c>
      <c r="B73" s="66"/>
      <c r="C73" s="66"/>
      <c r="D73" s="66"/>
      <c r="E73" s="66"/>
      <c r="F73" s="67"/>
      <c r="G73" s="65" t="str">
        <f>$A$1</f>
        <v>令和４年度熊本県高校総体バレーボール競技
(６月５日)</v>
      </c>
      <c r="H73" s="66"/>
      <c r="I73" s="66"/>
      <c r="J73" s="66"/>
      <c r="K73" s="66"/>
      <c r="L73" s="67"/>
    </row>
    <row r="74" spans="1:12" ht="31.95" customHeight="1">
      <c r="A74" s="68" t="s">
        <v>2</v>
      </c>
      <c r="B74" s="69"/>
      <c r="C74" s="69"/>
      <c r="D74" s="69"/>
      <c r="E74" s="69"/>
      <c r="F74" s="70"/>
      <c r="G74" s="68" t="s">
        <v>2</v>
      </c>
      <c r="H74" s="69"/>
      <c r="I74" s="69"/>
      <c r="J74" s="69"/>
      <c r="K74" s="69"/>
      <c r="L74" s="70"/>
    </row>
    <row r="75" spans="1:12" ht="31.95" customHeight="1">
      <c r="A75" s="71">
        <f>'入場者名簿・検温表(６月５日用）'!$E$2</f>
        <v>0</v>
      </c>
      <c r="B75" s="72"/>
      <c r="C75" s="72"/>
      <c r="D75" s="72"/>
      <c r="E75" s="73" t="s">
        <v>3</v>
      </c>
      <c r="F75" s="74"/>
      <c r="G75" s="71">
        <f>'入場者名簿・検温表(６月５日用）'!$E$2</f>
        <v>0</v>
      </c>
      <c r="H75" s="72"/>
      <c r="I75" s="72"/>
      <c r="J75" s="72"/>
      <c r="K75" s="73" t="s">
        <v>3</v>
      </c>
      <c r="L75" s="74"/>
    </row>
    <row r="76" spans="1:12" ht="31.95" customHeight="1">
      <c r="A76" s="1" t="s">
        <v>4</v>
      </c>
      <c r="B76" s="2">
        <v>25</v>
      </c>
      <c r="C76" s="3">
        <f>VLOOKUP(B76,'入場者名簿・検温表(６月５日用）'!$A$11:$B$45,2)</f>
        <v>0</v>
      </c>
      <c r="D76" s="3"/>
      <c r="E76" s="3"/>
      <c r="F76" s="4"/>
      <c r="G76" s="1" t="s">
        <v>4</v>
      </c>
      <c r="H76" s="2">
        <v>26</v>
      </c>
      <c r="I76" s="3">
        <f>VLOOKUP(H76,'入場者名簿・検温表(６月５日用）'!$A$11:$B$45,2)</f>
        <v>0</v>
      </c>
      <c r="J76" s="3"/>
      <c r="K76" s="3"/>
      <c r="L76" s="4"/>
    </row>
    <row r="77" spans="1:12" ht="31.95" customHeight="1">
      <c r="A77" s="59" t="s">
        <v>11</v>
      </c>
      <c r="B77" s="60"/>
      <c r="C77" s="60"/>
      <c r="D77" s="60"/>
      <c r="E77" s="60"/>
      <c r="F77" s="61"/>
      <c r="G77" s="59" t="s">
        <v>11</v>
      </c>
      <c r="H77" s="60"/>
      <c r="I77" s="60"/>
      <c r="J77" s="60"/>
      <c r="K77" s="60"/>
      <c r="L77" s="61"/>
    </row>
    <row r="78" spans="1:12" ht="31.95" customHeight="1" thickBot="1">
      <c r="A78" s="62"/>
      <c r="B78" s="63"/>
      <c r="C78" s="63"/>
      <c r="D78" s="63"/>
      <c r="E78" s="63"/>
      <c r="F78" s="64"/>
      <c r="G78" s="62"/>
      <c r="H78" s="63"/>
      <c r="I78" s="63"/>
      <c r="J78" s="63"/>
      <c r="K78" s="63"/>
      <c r="L78" s="64"/>
    </row>
    <row r="79" spans="1:12" ht="31.95" customHeight="1">
      <c r="A79" s="65" t="str">
        <f>$A$1</f>
        <v>令和４年度熊本県高校総体バレーボール競技
(６月５日)</v>
      </c>
      <c r="B79" s="66"/>
      <c r="C79" s="66"/>
      <c r="D79" s="66"/>
      <c r="E79" s="66"/>
      <c r="F79" s="67"/>
      <c r="G79" s="65" t="str">
        <f>$A$1</f>
        <v>令和４年度熊本県高校総体バレーボール競技
(６月５日)</v>
      </c>
      <c r="H79" s="66"/>
      <c r="I79" s="66"/>
      <c r="J79" s="66"/>
      <c r="K79" s="66"/>
      <c r="L79" s="67"/>
    </row>
    <row r="80" spans="1:12" ht="31.95" customHeight="1">
      <c r="A80" s="68" t="s">
        <v>2</v>
      </c>
      <c r="B80" s="69"/>
      <c r="C80" s="69"/>
      <c r="D80" s="69"/>
      <c r="E80" s="69"/>
      <c r="F80" s="70"/>
      <c r="G80" s="68" t="s">
        <v>2</v>
      </c>
      <c r="H80" s="69"/>
      <c r="I80" s="69"/>
      <c r="J80" s="69"/>
      <c r="K80" s="69"/>
      <c r="L80" s="70"/>
    </row>
    <row r="81" spans="1:12" ht="31.95" customHeight="1">
      <c r="A81" s="71">
        <f>'入場者名簿・検温表(６月５日用）'!$E$2</f>
        <v>0</v>
      </c>
      <c r="B81" s="72"/>
      <c r="C81" s="72"/>
      <c r="D81" s="72"/>
      <c r="E81" s="73" t="s">
        <v>3</v>
      </c>
      <c r="F81" s="74"/>
      <c r="G81" s="71">
        <f>'入場者名簿・検温表(６月５日用）'!$E$2</f>
        <v>0</v>
      </c>
      <c r="H81" s="72"/>
      <c r="I81" s="72"/>
      <c r="J81" s="72"/>
      <c r="K81" s="73" t="s">
        <v>3</v>
      </c>
      <c r="L81" s="74"/>
    </row>
    <row r="82" spans="1:12" ht="31.95" customHeight="1">
      <c r="A82" s="1" t="s">
        <v>4</v>
      </c>
      <c r="B82" s="2">
        <v>27</v>
      </c>
      <c r="C82" s="3">
        <f>VLOOKUP(B82,'入場者名簿・検温表(６月５日用）'!$A$11:$B$45,2)</f>
        <v>0</v>
      </c>
      <c r="D82" s="3"/>
      <c r="E82" s="3"/>
      <c r="F82" s="4"/>
      <c r="G82" s="1" t="s">
        <v>4</v>
      </c>
      <c r="H82" s="2">
        <v>28</v>
      </c>
      <c r="I82" s="3">
        <f>VLOOKUP(H82,'入場者名簿・検温表(６月５日用）'!$A$11:$B$45,2)</f>
        <v>0</v>
      </c>
      <c r="J82" s="3"/>
      <c r="K82" s="3"/>
      <c r="L82" s="4"/>
    </row>
    <row r="83" spans="1:12" ht="31.95" customHeight="1">
      <c r="A83" s="59" t="s">
        <v>11</v>
      </c>
      <c r="B83" s="60"/>
      <c r="C83" s="60"/>
      <c r="D83" s="60"/>
      <c r="E83" s="60"/>
      <c r="F83" s="61"/>
      <c r="G83" s="59" t="s">
        <v>11</v>
      </c>
      <c r="H83" s="60"/>
      <c r="I83" s="60"/>
      <c r="J83" s="60"/>
      <c r="K83" s="60"/>
      <c r="L83" s="61"/>
    </row>
    <row r="84" spans="1:12" ht="31.95" customHeight="1" thickBot="1">
      <c r="A84" s="62"/>
      <c r="B84" s="63"/>
      <c r="C84" s="63"/>
      <c r="D84" s="63"/>
      <c r="E84" s="63"/>
      <c r="F84" s="64"/>
      <c r="G84" s="62"/>
      <c r="H84" s="63"/>
      <c r="I84" s="63"/>
      <c r="J84" s="63"/>
      <c r="K84" s="63"/>
      <c r="L84" s="64"/>
    </row>
    <row r="85" spans="1:12" ht="31.95" customHeight="1">
      <c r="A85" s="65" t="str">
        <f>$A$1</f>
        <v>令和４年度熊本県高校総体バレーボール競技
(６月５日)</v>
      </c>
      <c r="B85" s="66"/>
      <c r="C85" s="66"/>
      <c r="D85" s="66"/>
      <c r="E85" s="66"/>
      <c r="F85" s="67"/>
      <c r="G85" s="65" t="str">
        <f>$A$1</f>
        <v>令和４年度熊本県高校総体バレーボール競技
(６月５日)</v>
      </c>
      <c r="H85" s="66"/>
      <c r="I85" s="66"/>
      <c r="J85" s="66"/>
      <c r="K85" s="66"/>
      <c r="L85" s="67"/>
    </row>
    <row r="86" spans="1:12" ht="31.95" customHeight="1">
      <c r="A86" s="68" t="s">
        <v>2</v>
      </c>
      <c r="B86" s="69"/>
      <c r="C86" s="69"/>
      <c r="D86" s="69"/>
      <c r="E86" s="69"/>
      <c r="F86" s="70"/>
      <c r="G86" s="68" t="s">
        <v>2</v>
      </c>
      <c r="H86" s="69"/>
      <c r="I86" s="69"/>
      <c r="J86" s="69"/>
      <c r="K86" s="69"/>
      <c r="L86" s="70"/>
    </row>
    <row r="87" spans="1:12" ht="31.95" customHeight="1">
      <c r="A87" s="71">
        <f>'入場者名簿・検温表(６月５日用）'!$E$2</f>
        <v>0</v>
      </c>
      <c r="B87" s="72"/>
      <c r="C87" s="72"/>
      <c r="D87" s="72"/>
      <c r="E87" s="73" t="s">
        <v>3</v>
      </c>
      <c r="F87" s="74"/>
      <c r="G87" s="71">
        <f>'入場者名簿・検温表(６月５日用）'!$E$2</f>
        <v>0</v>
      </c>
      <c r="H87" s="72"/>
      <c r="I87" s="72"/>
      <c r="J87" s="72"/>
      <c r="K87" s="73" t="s">
        <v>3</v>
      </c>
      <c r="L87" s="74"/>
    </row>
    <row r="88" spans="1:12" ht="31.95" customHeight="1">
      <c r="A88" s="1" t="s">
        <v>4</v>
      </c>
      <c r="B88" s="2">
        <v>29</v>
      </c>
      <c r="C88" s="3">
        <f>VLOOKUP(B88,'入場者名簿・検温表(６月５日用）'!$A$11:$B$45,2)</f>
        <v>0</v>
      </c>
      <c r="D88" s="3"/>
      <c r="E88" s="3"/>
      <c r="F88" s="4"/>
      <c r="G88" s="1" t="s">
        <v>4</v>
      </c>
      <c r="H88" s="2">
        <v>30</v>
      </c>
      <c r="I88" s="3">
        <f>VLOOKUP(H88,'入場者名簿・検温表(６月５日用）'!$A$11:$B$45,2)</f>
        <v>0</v>
      </c>
      <c r="J88" s="3"/>
      <c r="K88" s="3"/>
      <c r="L88" s="4"/>
    </row>
    <row r="89" spans="1:12" ht="31.95" customHeight="1">
      <c r="A89" s="59" t="s">
        <v>11</v>
      </c>
      <c r="B89" s="60"/>
      <c r="C89" s="60"/>
      <c r="D89" s="60"/>
      <c r="E89" s="60"/>
      <c r="F89" s="61"/>
      <c r="G89" s="59" t="s">
        <v>11</v>
      </c>
      <c r="H89" s="60"/>
      <c r="I89" s="60"/>
      <c r="J89" s="60"/>
      <c r="K89" s="60"/>
      <c r="L89" s="61"/>
    </row>
    <row r="90" spans="1:12" ht="31.95" customHeight="1" thickBot="1">
      <c r="A90" s="62"/>
      <c r="B90" s="63"/>
      <c r="C90" s="63"/>
      <c r="D90" s="63"/>
      <c r="E90" s="63"/>
      <c r="F90" s="64"/>
      <c r="G90" s="62"/>
      <c r="H90" s="63"/>
      <c r="I90" s="63"/>
      <c r="J90" s="63"/>
      <c r="K90" s="63"/>
      <c r="L90" s="64"/>
    </row>
    <row r="91" spans="1:12" ht="31.95" customHeight="1">
      <c r="A91" s="65" t="str">
        <f>$A$1</f>
        <v>令和４年度熊本県高校総体バレーボール競技
(６月５日)</v>
      </c>
      <c r="B91" s="66"/>
      <c r="C91" s="66"/>
      <c r="D91" s="66"/>
      <c r="E91" s="66"/>
      <c r="F91" s="67"/>
      <c r="G91" s="65" t="str">
        <f>$A$1</f>
        <v>令和４年度熊本県高校総体バレーボール競技
(６月５日)</v>
      </c>
      <c r="H91" s="66"/>
      <c r="I91" s="66"/>
      <c r="J91" s="66"/>
      <c r="K91" s="66"/>
      <c r="L91" s="67"/>
    </row>
    <row r="92" spans="1:12" ht="31.95" customHeight="1">
      <c r="A92" s="68" t="s">
        <v>2</v>
      </c>
      <c r="B92" s="69"/>
      <c r="C92" s="69"/>
      <c r="D92" s="69"/>
      <c r="E92" s="69"/>
      <c r="F92" s="70"/>
      <c r="G92" s="68" t="s">
        <v>2</v>
      </c>
      <c r="H92" s="69"/>
      <c r="I92" s="69"/>
      <c r="J92" s="69"/>
      <c r="K92" s="69"/>
      <c r="L92" s="70"/>
    </row>
    <row r="93" spans="1:12" ht="31.95" customHeight="1">
      <c r="A93" s="71">
        <f>'入場者名簿・検温表(６月５日用）'!$E$2</f>
        <v>0</v>
      </c>
      <c r="B93" s="72"/>
      <c r="C93" s="72"/>
      <c r="D93" s="72"/>
      <c r="E93" s="73" t="s">
        <v>3</v>
      </c>
      <c r="F93" s="74"/>
      <c r="G93" s="71">
        <f>'入場者名簿・検温表(６月５日用）'!$E$2</f>
        <v>0</v>
      </c>
      <c r="H93" s="72"/>
      <c r="I93" s="72"/>
      <c r="J93" s="72"/>
      <c r="K93" s="73" t="s">
        <v>3</v>
      </c>
      <c r="L93" s="74"/>
    </row>
    <row r="94" spans="1:12" ht="31.95" customHeight="1">
      <c r="A94" s="1" t="s">
        <v>4</v>
      </c>
      <c r="B94" s="2">
        <v>31</v>
      </c>
      <c r="C94" s="3">
        <f>VLOOKUP(B94,'入場者名簿・検温表(６月５日用）'!$A$11:$B$45,2)</f>
        <v>0</v>
      </c>
      <c r="D94" s="3"/>
      <c r="E94" s="3"/>
      <c r="F94" s="4"/>
      <c r="G94" s="1" t="s">
        <v>4</v>
      </c>
      <c r="H94" s="2">
        <v>32</v>
      </c>
      <c r="I94" s="3">
        <f>VLOOKUP(H94,'入場者名簿・検温表(６月５日用）'!$A$11:$B$45,2)</f>
        <v>0</v>
      </c>
      <c r="J94" s="3"/>
      <c r="K94" s="3"/>
      <c r="L94" s="4"/>
    </row>
    <row r="95" spans="1:12" ht="31.95" customHeight="1">
      <c r="A95" s="59" t="s">
        <v>11</v>
      </c>
      <c r="B95" s="60"/>
      <c r="C95" s="60"/>
      <c r="D95" s="60"/>
      <c r="E95" s="60"/>
      <c r="F95" s="61"/>
      <c r="G95" s="59" t="s">
        <v>11</v>
      </c>
      <c r="H95" s="60"/>
      <c r="I95" s="60"/>
      <c r="J95" s="60"/>
      <c r="K95" s="60"/>
      <c r="L95" s="61"/>
    </row>
    <row r="96" spans="1:12" ht="31.95" customHeight="1" thickBot="1">
      <c r="A96" s="62"/>
      <c r="B96" s="63"/>
      <c r="C96" s="63"/>
      <c r="D96" s="63"/>
      <c r="E96" s="63"/>
      <c r="F96" s="64"/>
      <c r="G96" s="62"/>
      <c r="H96" s="63"/>
      <c r="I96" s="63"/>
      <c r="J96" s="63"/>
      <c r="K96" s="63"/>
      <c r="L96" s="64"/>
    </row>
    <row r="97" spans="1:12" ht="31.95" customHeight="1">
      <c r="A97" s="65" t="str">
        <f>$A$1</f>
        <v>令和４年度熊本県高校総体バレーボール競技
(６月５日)</v>
      </c>
      <c r="B97" s="66"/>
      <c r="C97" s="66"/>
      <c r="D97" s="66"/>
      <c r="E97" s="66"/>
      <c r="F97" s="67"/>
      <c r="G97" s="65" t="str">
        <f>$A$1</f>
        <v>令和４年度熊本県高校総体バレーボール競技
(６月５日)</v>
      </c>
      <c r="H97" s="66"/>
      <c r="I97" s="66"/>
      <c r="J97" s="66"/>
      <c r="K97" s="66"/>
      <c r="L97" s="67"/>
    </row>
    <row r="98" spans="1:12" ht="31.95" customHeight="1">
      <c r="A98" s="68" t="s">
        <v>2</v>
      </c>
      <c r="B98" s="69"/>
      <c r="C98" s="69"/>
      <c r="D98" s="69"/>
      <c r="E98" s="69"/>
      <c r="F98" s="70"/>
      <c r="G98" s="68" t="s">
        <v>2</v>
      </c>
      <c r="H98" s="69"/>
      <c r="I98" s="69"/>
      <c r="J98" s="69"/>
      <c r="K98" s="69"/>
      <c r="L98" s="70"/>
    </row>
    <row r="99" spans="1:12" ht="31.95" customHeight="1">
      <c r="A99" s="71">
        <f>'入場者名簿・検温表(６月５日用）'!$E$2</f>
        <v>0</v>
      </c>
      <c r="B99" s="72"/>
      <c r="C99" s="72"/>
      <c r="D99" s="72"/>
      <c r="E99" s="73" t="s">
        <v>3</v>
      </c>
      <c r="F99" s="74"/>
      <c r="G99" s="71">
        <f>'入場者名簿・検温表(６月５日用）'!$E$2</f>
        <v>0</v>
      </c>
      <c r="H99" s="72"/>
      <c r="I99" s="72"/>
      <c r="J99" s="72"/>
      <c r="K99" s="73" t="s">
        <v>3</v>
      </c>
      <c r="L99" s="74"/>
    </row>
    <row r="100" spans="1:12" ht="31.95" customHeight="1">
      <c r="A100" s="1" t="s">
        <v>4</v>
      </c>
      <c r="B100" s="2">
        <v>33</v>
      </c>
      <c r="C100" s="3">
        <f>VLOOKUP(B100,'入場者名簿・検温表(６月５日用）'!$A$11:$B$45,2)</f>
        <v>0</v>
      </c>
      <c r="D100" s="3"/>
      <c r="E100" s="3"/>
      <c r="F100" s="4"/>
      <c r="G100" s="1" t="s">
        <v>4</v>
      </c>
      <c r="H100" s="2">
        <v>34</v>
      </c>
      <c r="I100" s="3">
        <f>VLOOKUP(H100,'入場者名簿・検温表(６月５日用）'!$A$11:$B$45,2)</f>
        <v>0</v>
      </c>
      <c r="J100" s="3"/>
      <c r="K100" s="3"/>
      <c r="L100" s="4"/>
    </row>
    <row r="101" spans="1:12" ht="31.95" customHeight="1">
      <c r="A101" s="59" t="s">
        <v>11</v>
      </c>
      <c r="B101" s="60"/>
      <c r="C101" s="60"/>
      <c r="D101" s="60"/>
      <c r="E101" s="60"/>
      <c r="F101" s="61"/>
      <c r="G101" s="59" t="s">
        <v>11</v>
      </c>
      <c r="H101" s="60"/>
      <c r="I101" s="60"/>
      <c r="J101" s="60"/>
      <c r="K101" s="60"/>
      <c r="L101" s="61"/>
    </row>
    <row r="102" spans="1:12" ht="31.95" customHeight="1" thickBot="1">
      <c r="A102" s="62"/>
      <c r="B102" s="63"/>
      <c r="C102" s="63"/>
      <c r="D102" s="63"/>
      <c r="E102" s="63"/>
      <c r="F102" s="64"/>
      <c r="G102" s="62"/>
      <c r="H102" s="63"/>
      <c r="I102" s="63"/>
      <c r="J102" s="63"/>
      <c r="K102" s="63"/>
      <c r="L102" s="64"/>
    </row>
    <row r="103" spans="1:12" ht="31.95" customHeight="1">
      <c r="A103" s="65" t="str">
        <f>$A$1</f>
        <v>令和４年度熊本県高校総体バレーボール競技
(６月５日)</v>
      </c>
      <c r="B103" s="66"/>
      <c r="C103" s="66"/>
      <c r="D103" s="66"/>
      <c r="E103" s="66"/>
      <c r="F103" s="67"/>
      <c r="G103" s="65"/>
      <c r="H103" s="66"/>
      <c r="I103" s="66"/>
      <c r="J103" s="66"/>
      <c r="K103" s="66"/>
      <c r="L103" s="67"/>
    </row>
    <row r="104" spans="1:12" ht="31.95" customHeight="1">
      <c r="A104" s="68" t="s">
        <v>2</v>
      </c>
      <c r="B104" s="69"/>
      <c r="C104" s="69"/>
      <c r="D104" s="69"/>
      <c r="E104" s="69"/>
      <c r="F104" s="70"/>
      <c r="G104" s="68"/>
      <c r="H104" s="69"/>
      <c r="I104" s="69"/>
      <c r="J104" s="69"/>
      <c r="K104" s="69"/>
      <c r="L104" s="70"/>
    </row>
    <row r="105" spans="1:12" ht="31.95" customHeight="1">
      <c r="A105" s="71">
        <f>'入場者名簿・検温表(６月５日用）'!$E$2</f>
        <v>0</v>
      </c>
      <c r="B105" s="72"/>
      <c r="C105" s="72"/>
      <c r="D105" s="72"/>
      <c r="E105" s="73" t="s">
        <v>3</v>
      </c>
      <c r="F105" s="74"/>
      <c r="G105" s="71"/>
      <c r="H105" s="72"/>
      <c r="I105" s="72"/>
      <c r="J105" s="72"/>
      <c r="K105" s="73"/>
      <c r="L105" s="74"/>
    </row>
    <row r="106" spans="1:12" ht="31.95" customHeight="1">
      <c r="A106" s="1" t="s">
        <v>4</v>
      </c>
      <c r="B106" s="2">
        <v>35</v>
      </c>
      <c r="C106" s="3">
        <f>VLOOKUP(B106,'入場者名簿・検温表(６月５日用）'!$A$11:$B$45,2)</f>
        <v>0</v>
      </c>
      <c r="D106" s="3"/>
      <c r="E106" s="3"/>
      <c r="F106" s="4"/>
      <c r="G106" s="1"/>
      <c r="H106" s="2"/>
      <c r="I106" s="3"/>
      <c r="J106" s="3"/>
      <c r="K106" s="3"/>
      <c r="L106" s="4"/>
    </row>
    <row r="107" spans="1:12" ht="31.95" customHeight="1">
      <c r="A107" s="59" t="s">
        <v>11</v>
      </c>
      <c r="B107" s="60"/>
      <c r="C107" s="60"/>
      <c r="D107" s="60"/>
      <c r="E107" s="60"/>
      <c r="F107" s="61"/>
      <c r="G107" s="59"/>
      <c r="H107" s="60"/>
      <c r="I107" s="60"/>
      <c r="J107" s="60"/>
      <c r="K107" s="60"/>
      <c r="L107" s="61"/>
    </row>
    <row r="108" spans="1:12" ht="31.95" customHeight="1" thickBot="1">
      <c r="A108" s="62"/>
      <c r="B108" s="63"/>
      <c r="C108" s="63"/>
      <c r="D108" s="63"/>
      <c r="E108" s="63"/>
      <c r="F108" s="64"/>
      <c r="G108" s="62"/>
      <c r="H108" s="63"/>
      <c r="I108" s="63"/>
      <c r="J108" s="63"/>
      <c r="K108" s="63"/>
      <c r="L108" s="64"/>
    </row>
  </sheetData>
  <mergeCells count="180">
    <mergeCell ref="A1:F1"/>
    <mergeCell ref="G1:L1"/>
    <mergeCell ref="A2:F2"/>
    <mergeCell ref="G2:L2"/>
    <mergeCell ref="A3:D3"/>
    <mergeCell ref="E3:F3"/>
    <mergeCell ref="G3:J3"/>
    <mergeCell ref="K3:L3"/>
    <mergeCell ref="A9:D9"/>
    <mergeCell ref="E9:F9"/>
    <mergeCell ref="G9:J9"/>
    <mergeCell ref="K9:L9"/>
    <mergeCell ref="A11:F12"/>
    <mergeCell ref="G11:L12"/>
    <mergeCell ref="A5:F6"/>
    <mergeCell ref="G5:L6"/>
    <mergeCell ref="A7:F7"/>
    <mergeCell ref="G7:L7"/>
    <mergeCell ref="A8:F8"/>
    <mergeCell ref="G8:L8"/>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81:D81"/>
    <mergeCell ref="E81:F81"/>
    <mergeCell ref="G81:J81"/>
    <mergeCell ref="K81:L81"/>
    <mergeCell ref="A83:F84"/>
    <mergeCell ref="G83:L84"/>
    <mergeCell ref="A77:F78"/>
    <mergeCell ref="G77:L78"/>
    <mergeCell ref="A79:F79"/>
    <mergeCell ref="G79:L79"/>
    <mergeCell ref="A80:F80"/>
    <mergeCell ref="G80:L80"/>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105:D105"/>
    <mergeCell ref="E105:F105"/>
    <mergeCell ref="G105:J105"/>
    <mergeCell ref="K105:L105"/>
    <mergeCell ref="A107:F108"/>
    <mergeCell ref="G107:L108"/>
    <mergeCell ref="A101:F102"/>
    <mergeCell ref="G101:L102"/>
    <mergeCell ref="A103:F103"/>
    <mergeCell ref="G103:L103"/>
    <mergeCell ref="A104:F104"/>
    <mergeCell ref="G104:L104"/>
  </mergeCells>
  <phoneticPr fontId="1"/>
  <pageMargins left="0.23622047244094491" right="0.23622047244094491" top="0.35433070866141736" bottom="0.35433070866141736" header="0" footer="0"/>
  <pageSetup paperSize="9" orientation="portrait" r:id="rId1"/>
  <rowBreaks count="2" manualBreakCount="2">
    <brk id="24" max="16383" man="1"/>
    <brk id="4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5"/>
  <sheetViews>
    <sheetView topLeftCell="A34" zoomScaleNormal="100" workbookViewId="0">
      <selection activeCell="K44" sqref="K44"/>
    </sheetView>
  </sheetViews>
  <sheetFormatPr defaultRowHeight="18"/>
  <cols>
    <col min="1" max="1" width="4.3984375" customWidth="1"/>
    <col min="2" max="2" width="15.69921875" style="6" customWidth="1"/>
    <col min="3" max="3" width="15.69921875" customWidth="1"/>
    <col min="4" max="4" width="16.19921875" bestFit="1" customWidth="1"/>
    <col min="5" max="6" width="14.09765625" customWidth="1"/>
    <col min="7" max="7" width="19.5" customWidth="1"/>
  </cols>
  <sheetData>
    <row r="1" spans="1:7" ht="56.25" customHeight="1" thickBot="1">
      <c r="A1" s="49" t="s">
        <v>24</v>
      </c>
      <c r="B1" s="50"/>
      <c r="C1" s="50"/>
      <c r="D1" s="50"/>
      <c r="E1" s="50"/>
      <c r="F1" s="50"/>
      <c r="G1" s="50"/>
    </row>
    <row r="2" spans="1:7" ht="20.25" customHeight="1" thickBot="1">
      <c r="D2" s="15" t="s">
        <v>0</v>
      </c>
      <c r="E2" s="51"/>
      <c r="F2" s="52"/>
      <c r="G2" s="29" t="s">
        <v>16</v>
      </c>
    </row>
    <row r="3" spans="1:7" ht="20.25" customHeight="1">
      <c r="D3" s="7" t="s">
        <v>10</v>
      </c>
      <c r="E3" s="53"/>
      <c r="F3" s="54"/>
      <c r="G3" s="55"/>
    </row>
    <row r="4" spans="1:7" ht="20.25" customHeight="1" thickBot="1">
      <c r="D4" s="16" t="s">
        <v>9</v>
      </c>
      <c r="E4" s="56"/>
      <c r="F4" s="57"/>
      <c r="G4" s="58"/>
    </row>
    <row r="5" spans="1:7" ht="20.25" customHeight="1">
      <c r="D5" s="7" t="s">
        <v>5</v>
      </c>
      <c r="E5" s="46"/>
      <c r="F5" s="47"/>
      <c r="G5" s="48"/>
    </row>
    <row r="6" spans="1:7" ht="20.25" customHeight="1" thickBot="1">
      <c r="D6" s="16" t="s">
        <v>9</v>
      </c>
      <c r="E6" s="39"/>
      <c r="F6" s="40"/>
      <c r="G6" s="41"/>
    </row>
    <row r="7" spans="1:7" ht="21" customHeight="1">
      <c r="A7" s="42" t="s">
        <v>25</v>
      </c>
      <c r="B7" s="42"/>
      <c r="C7" s="42"/>
      <c r="D7" s="42"/>
      <c r="E7" s="42"/>
      <c r="F7" s="42"/>
      <c r="G7" s="42"/>
    </row>
    <row r="8" spans="1:7" ht="21" customHeight="1">
      <c r="A8" s="42"/>
      <c r="B8" s="42"/>
      <c r="C8" s="42"/>
      <c r="D8" s="42"/>
      <c r="E8" s="42"/>
      <c r="F8" s="42"/>
      <c r="G8" s="42"/>
    </row>
    <row r="9" spans="1:7" ht="21" customHeight="1" thickBot="1">
      <c r="A9" s="42"/>
      <c r="B9" s="42"/>
      <c r="C9" s="42"/>
      <c r="D9" s="42"/>
      <c r="E9" s="42"/>
      <c r="F9" s="42"/>
      <c r="G9" s="42"/>
    </row>
    <row r="10" spans="1:7" ht="18.75" customHeight="1">
      <c r="A10" s="7" t="s">
        <v>1</v>
      </c>
      <c r="B10" s="34" t="s">
        <v>8</v>
      </c>
      <c r="C10" s="34" t="s">
        <v>6</v>
      </c>
      <c r="D10" s="34" t="s">
        <v>13</v>
      </c>
      <c r="E10" s="81" t="s">
        <v>14</v>
      </c>
      <c r="F10" s="81"/>
      <c r="G10" s="82"/>
    </row>
    <row r="11" spans="1:7" ht="18.75" customHeight="1">
      <c r="A11" s="8">
        <v>1</v>
      </c>
      <c r="B11" s="5"/>
      <c r="C11" s="13" t="s">
        <v>7</v>
      </c>
      <c r="D11" s="11" t="s">
        <v>12</v>
      </c>
      <c r="E11" s="35" t="s">
        <v>15</v>
      </c>
      <c r="F11" s="35"/>
      <c r="G11" s="36"/>
    </row>
    <row r="12" spans="1:7" ht="18.75" customHeight="1">
      <c r="A12" s="8">
        <v>2</v>
      </c>
      <c r="B12" s="5"/>
      <c r="C12" s="13" t="s">
        <v>7</v>
      </c>
      <c r="D12" s="11" t="s">
        <v>12</v>
      </c>
      <c r="E12" s="35" t="s">
        <v>15</v>
      </c>
      <c r="F12" s="35"/>
      <c r="G12" s="36"/>
    </row>
    <row r="13" spans="1:7" ht="18.75" customHeight="1">
      <c r="A13" s="8">
        <v>3</v>
      </c>
      <c r="B13" s="5"/>
      <c r="C13" s="13" t="s">
        <v>7</v>
      </c>
      <c r="D13" s="11" t="s">
        <v>12</v>
      </c>
      <c r="E13" s="35" t="s">
        <v>15</v>
      </c>
      <c r="F13" s="35"/>
      <c r="G13" s="36"/>
    </row>
    <row r="14" spans="1:7" ht="18.75" customHeight="1">
      <c r="A14" s="8">
        <v>4</v>
      </c>
      <c r="B14" s="17"/>
      <c r="C14" s="13" t="s">
        <v>7</v>
      </c>
      <c r="D14" s="11" t="s">
        <v>12</v>
      </c>
      <c r="E14" s="35" t="s">
        <v>15</v>
      </c>
      <c r="F14" s="35"/>
      <c r="G14" s="36"/>
    </row>
    <row r="15" spans="1:7" ht="18.75" customHeight="1">
      <c r="A15" s="8">
        <v>5</v>
      </c>
      <c r="B15" s="18"/>
      <c r="C15" s="13" t="s">
        <v>7</v>
      </c>
      <c r="D15" s="11" t="s">
        <v>12</v>
      </c>
      <c r="E15" s="35" t="s">
        <v>15</v>
      </c>
      <c r="F15" s="35"/>
      <c r="G15" s="36"/>
    </row>
    <row r="16" spans="1:7">
      <c r="A16" s="8">
        <v>6</v>
      </c>
      <c r="B16" s="18"/>
      <c r="C16" s="13" t="s">
        <v>7</v>
      </c>
      <c r="D16" s="11" t="s">
        <v>12</v>
      </c>
      <c r="E16" s="35" t="s">
        <v>15</v>
      </c>
      <c r="F16" s="35"/>
      <c r="G16" s="36"/>
    </row>
    <row r="17" spans="1:7">
      <c r="A17" s="8">
        <v>7</v>
      </c>
      <c r="B17" s="17"/>
      <c r="C17" s="13" t="s">
        <v>7</v>
      </c>
      <c r="D17" s="11" t="s">
        <v>12</v>
      </c>
      <c r="E17" s="35" t="s">
        <v>15</v>
      </c>
      <c r="F17" s="35"/>
      <c r="G17" s="36"/>
    </row>
    <row r="18" spans="1:7">
      <c r="A18" s="8">
        <v>8</v>
      </c>
      <c r="B18" s="18"/>
      <c r="C18" s="13" t="s">
        <v>7</v>
      </c>
      <c r="D18" s="11" t="s">
        <v>12</v>
      </c>
      <c r="E18" s="35" t="s">
        <v>15</v>
      </c>
      <c r="F18" s="35"/>
      <c r="G18" s="36"/>
    </row>
    <row r="19" spans="1:7">
      <c r="A19" s="8">
        <v>9</v>
      </c>
      <c r="B19" s="17"/>
      <c r="C19" s="13" t="s">
        <v>7</v>
      </c>
      <c r="D19" s="11" t="s">
        <v>12</v>
      </c>
      <c r="E19" s="35" t="s">
        <v>15</v>
      </c>
      <c r="F19" s="35"/>
      <c r="G19" s="36"/>
    </row>
    <row r="20" spans="1:7">
      <c r="A20" s="8">
        <v>10</v>
      </c>
      <c r="B20" s="17"/>
      <c r="C20" s="13" t="s">
        <v>7</v>
      </c>
      <c r="D20" s="11" t="s">
        <v>12</v>
      </c>
      <c r="E20" s="35" t="s">
        <v>15</v>
      </c>
      <c r="F20" s="35"/>
      <c r="G20" s="36"/>
    </row>
    <row r="21" spans="1:7">
      <c r="A21" s="8">
        <v>11</v>
      </c>
      <c r="B21" s="17"/>
      <c r="C21" s="13" t="s">
        <v>7</v>
      </c>
      <c r="D21" s="11" t="s">
        <v>12</v>
      </c>
      <c r="E21" s="35" t="s">
        <v>15</v>
      </c>
      <c r="F21" s="35"/>
      <c r="G21" s="36"/>
    </row>
    <row r="22" spans="1:7">
      <c r="A22" s="8">
        <v>12</v>
      </c>
      <c r="B22" s="17"/>
      <c r="C22" s="13" t="s">
        <v>7</v>
      </c>
      <c r="D22" s="11" t="s">
        <v>12</v>
      </c>
      <c r="E22" s="35" t="s">
        <v>15</v>
      </c>
      <c r="F22" s="35"/>
      <c r="G22" s="36"/>
    </row>
    <row r="23" spans="1:7">
      <c r="A23" s="8">
        <v>13</v>
      </c>
      <c r="B23" s="18"/>
      <c r="C23" s="13" t="s">
        <v>7</v>
      </c>
      <c r="D23" s="11" t="s">
        <v>12</v>
      </c>
      <c r="E23" s="35" t="s">
        <v>15</v>
      </c>
      <c r="F23" s="35"/>
      <c r="G23" s="36"/>
    </row>
    <row r="24" spans="1:7">
      <c r="A24" s="8">
        <v>14</v>
      </c>
      <c r="B24" s="18"/>
      <c r="C24" s="13" t="s">
        <v>7</v>
      </c>
      <c r="D24" s="11" t="s">
        <v>12</v>
      </c>
      <c r="E24" s="35" t="s">
        <v>15</v>
      </c>
      <c r="F24" s="35"/>
      <c r="G24" s="36"/>
    </row>
    <row r="25" spans="1:7">
      <c r="A25" s="8">
        <v>15</v>
      </c>
      <c r="B25" s="17"/>
      <c r="C25" s="13" t="s">
        <v>7</v>
      </c>
      <c r="D25" s="11" t="s">
        <v>12</v>
      </c>
      <c r="E25" s="35" t="s">
        <v>15</v>
      </c>
      <c r="F25" s="35"/>
      <c r="G25" s="36"/>
    </row>
    <row r="26" spans="1:7">
      <c r="A26" s="8">
        <v>16</v>
      </c>
      <c r="B26" s="18"/>
      <c r="C26" s="13" t="s">
        <v>7</v>
      </c>
      <c r="D26" s="11" t="s">
        <v>12</v>
      </c>
      <c r="E26" s="35" t="s">
        <v>15</v>
      </c>
      <c r="F26" s="35"/>
      <c r="G26" s="36"/>
    </row>
    <row r="27" spans="1:7">
      <c r="A27" s="8">
        <v>17</v>
      </c>
      <c r="B27" s="18"/>
      <c r="C27" s="13" t="s">
        <v>7</v>
      </c>
      <c r="D27" s="11" t="s">
        <v>12</v>
      </c>
      <c r="E27" s="35" t="s">
        <v>15</v>
      </c>
      <c r="F27" s="35"/>
      <c r="G27" s="36"/>
    </row>
    <row r="28" spans="1:7" ht="18" customHeight="1">
      <c r="A28" s="8">
        <v>18</v>
      </c>
      <c r="B28" s="17"/>
      <c r="C28" s="13" t="s">
        <v>7</v>
      </c>
      <c r="D28" s="11" t="s">
        <v>12</v>
      </c>
      <c r="E28" s="35" t="s">
        <v>15</v>
      </c>
      <c r="F28" s="35"/>
      <c r="G28" s="36"/>
    </row>
    <row r="29" spans="1:7">
      <c r="A29" s="8">
        <v>19</v>
      </c>
      <c r="B29" s="18"/>
      <c r="C29" s="13" t="s">
        <v>7</v>
      </c>
      <c r="D29" s="11" t="s">
        <v>12</v>
      </c>
      <c r="E29" s="35" t="s">
        <v>15</v>
      </c>
      <c r="F29" s="35"/>
      <c r="G29" s="36"/>
    </row>
    <row r="30" spans="1:7">
      <c r="A30" s="8">
        <v>20</v>
      </c>
      <c r="B30" s="17"/>
      <c r="C30" s="13" t="s">
        <v>7</v>
      </c>
      <c r="D30" s="11" t="s">
        <v>12</v>
      </c>
      <c r="E30" s="35" t="s">
        <v>15</v>
      </c>
      <c r="F30" s="35"/>
      <c r="G30" s="36"/>
    </row>
    <row r="31" spans="1:7">
      <c r="A31" s="8">
        <v>21</v>
      </c>
      <c r="B31" s="17"/>
      <c r="C31" s="13" t="s">
        <v>7</v>
      </c>
      <c r="D31" s="11" t="s">
        <v>12</v>
      </c>
      <c r="E31" s="35" t="s">
        <v>15</v>
      </c>
      <c r="F31" s="35"/>
      <c r="G31" s="36"/>
    </row>
    <row r="32" spans="1:7">
      <c r="A32" s="8">
        <v>22</v>
      </c>
      <c r="B32" s="18"/>
      <c r="C32" s="13" t="s">
        <v>7</v>
      </c>
      <c r="D32" s="11" t="s">
        <v>12</v>
      </c>
      <c r="E32" s="35" t="s">
        <v>15</v>
      </c>
      <c r="F32" s="35"/>
      <c r="G32" s="36"/>
    </row>
    <row r="33" spans="1:7">
      <c r="A33" s="8">
        <v>23</v>
      </c>
      <c r="B33" s="17"/>
      <c r="C33" s="13" t="s">
        <v>7</v>
      </c>
      <c r="D33" s="11" t="s">
        <v>12</v>
      </c>
      <c r="E33" s="35" t="s">
        <v>15</v>
      </c>
      <c r="F33" s="35"/>
      <c r="G33" s="36"/>
    </row>
    <row r="34" spans="1:7">
      <c r="A34" s="8">
        <v>24</v>
      </c>
      <c r="B34" s="17"/>
      <c r="C34" s="13" t="s">
        <v>7</v>
      </c>
      <c r="D34" s="11" t="s">
        <v>12</v>
      </c>
      <c r="E34" s="35" t="s">
        <v>15</v>
      </c>
      <c r="F34" s="35"/>
      <c r="G34" s="36"/>
    </row>
    <row r="35" spans="1:7">
      <c r="A35" s="8">
        <v>25</v>
      </c>
      <c r="B35" s="18"/>
      <c r="C35" s="13" t="s">
        <v>7</v>
      </c>
      <c r="D35" s="11" t="s">
        <v>12</v>
      </c>
      <c r="E35" s="35" t="s">
        <v>15</v>
      </c>
      <c r="F35" s="35"/>
      <c r="G35" s="36"/>
    </row>
    <row r="36" spans="1:7">
      <c r="A36" s="8">
        <v>26</v>
      </c>
      <c r="B36" s="17"/>
      <c r="C36" s="13" t="s">
        <v>7</v>
      </c>
      <c r="D36" s="11" t="s">
        <v>12</v>
      </c>
      <c r="E36" s="35" t="s">
        <v>15</v>
      </c>
      <c r="F36" s="35"/>
      <c r="G36" s="36"/>
    </row>
    <row r="37" spans="1:7">
      <c r="A37" s="8">
        <v>27</v>
      </c>
      <c r="B37" s="17"/>
      <c r="C37" s="13" t="s">
        <v>7</v>
      </c>
      <c r="D37" s="11" t="s">
        <v>12</v>
      </c>
      <c r="E37" s="35" t="s">
        <v>15</v>
      </c>
      <c r="F37" s="35"/>
      <c r="G37" s="36"/>
    </row>
    <row r="38" spans="1:7">
      <c r="A38" s="8">
        <v>28</v>
      </c>
      <c r="B38" s="18"/>
      <c r="C38" s="13" t="s">
        <v>7</v>
      </c>
      <c r="D38" s="11" t="s">
        <v>12</v>
      </c>
      <c r="E38" s="35" t="s">
        <v>15</v>
      </c>
      <c r="F38" s="35"/>
      <c r="G38" s="36"/>
    </row>
    <row r="39" spans="1:7">
      <c r="A39" s="8">
        <v>29</v>
      </c>
      <c r="B39" s="17"/>
      <c r="C39" s="13" t="s">
        <v>7</v>
      </c>
      <c r="D39" s="11" t="s">
        <v>12</v>
      </c>
      <c r="E39" s="35" t="s">
        <v>15</v>
      </c>
      <c r="F39" s="35"/>
      <c r="G39" s="36"/>
    </row>
    <row r="40" spans="1:7">
      <c r="A40" s="8">
        <v>30</v>
      </c>
      <c r="B40" s="17"/>
      <c r="C40" s="13" t="s">
        <v>7</v>
      </c>
      <c r="D40" s="11" t="s">
        <v>12</v>
      </c>
      <c r="E40" s="35" t="s">
        <v>15</v>
      </c>
      <c r="F40" s="35"/>
      <c r="G40" s="36"/>
    </row>
    <row r="41" spans="1:7" ht="18" customHeight="1">
      <c r="A41" s="8">
        <v>31</v>
      </c>
      <c r="B41" s="18"/>
      <c r="C41" s="13" t="s">
        <v>7</v>
      </c>
      <c r="D41" s="11" t="s">
        <v>12</v>
      </c>
      <c r="E41" s="35" t="s">
        <v>15</v>
      </c>
      <c r="F41" s="35"/>
      <c r="G41" s="36"/>
    </row>
    <row r="42" spans="1:7">
      <c r="A42" s="8">
        <v>32</v>
      </c>
      <c r="B42" s="17"/>
      <c r="C42" s="13" t="s">
        <v>7</v>
      </c>
      <c r="D42" s="11" t="s">
        <v>12</v>
      </c>
      <c r="E42" s="35" t="s">
        <v>15</v>
      </c>
      <c r="F42" s="35"/>
      <c r="G42" s="36"/>
    </row>
    <row r="43" spans="1:7">
      <c r="A43" s="8">
        <v>33</v>
      </c>
      <c r="B43" s="17"/>
      <c r="C43" s="13" t="s">
        <v>7</v>
      </c>
      <c r="D43" s="11" t="s">
        <v>12</v>
      </c>
      <c r="E43" s="35" t="s">
        <v>15</v>
      </c>
      <c r="F43" s="35"/>
      <c r="G43" s="36"/>
    </row>
    <row r="44" spans="1:7">
      <c r="A44" s="8">
        <v>34</v>
      </c>
      <c r="B44" s="18"/>
      <c r="C44" s="13" t="s">
        <v>7</v>
      </c>
      <c r="D44" s="11" t="s">
        <v>12</v>
      </c>
      <c r="E44" s="35" t="s">
        <v>15</v>
      </c>
      <c r="F44" s="35"/>
      <c r="G44" s="36"/>
    </row>
    <row r="45" spans="1:7" ht="18.600000000000001" thickBot="1">
      <c r="A45" s="9">
        <v>35</v>
      </c>
      <c r="B45" s="28"/>
      <c r="C45" s="14" t="s">
        <v>7</v>
      </c>
      <c r="D45" s="12" t="s">
        <v>12</v>
      </c>
      <c r="E45" s="37" t="s">
        <v>15</v>
      </c>
      <c r="F45" s="37"/>
      <c r="G45" s="38"/>
    </row>
  </sheetData>
  <mergeCells count="43">
    <mergeCell ref="E21:G21"/>
    <mergeCell ref="E22:G22"/>
    <mergeCell ref="E5:G5"/>
    <mergeCell ref="A1:G1"/>
    <mergeCell ref="E2:F2"/>
    <mergeCell ref="E3:G3"/>
    <mergeCell ref="E4:G4"/>
    <mergeCell ref="E16:G16"/>
    <mergeCell ref="E17:G17"/>
    <mergeCell ref="E18:G18"/>
    <mergeCell ref="E19:G19"/>
    <mergeCell ref="E20:G20"/>
    <mergeCell ref="E14:G14"/>
    <mergeCell ref="E15:G15"/>
    <mergeCell ref="E6:G6"/>
    <mergeCell ref="A7:G9"/>
    <mergeCell ref="E10:G10"/>
    <mergeCell ref="E11:G11"/>
    <mergeCell ref="E12:G12"/>
    <mergeCell ref="E13:G13"/>
    <mergeCell ref="E38:G38"/>
    <mergeCell ref="E39:G39"/>
    <mergeCell ref="E40:G40"/>
    <mergeCell ref="E23:G23"/>
    <mergeCell ref="E24:G24"/>
    <mergeCell ref="E25:G25"/>
    <mergeCell ref="E26:G26"/>
    <mergeCell ref="E27:G27"/>
    <mergeCell ref="E33:G33"/>
    <mergeCell ref="E34:G34"/>
    <mergeCell ref="E35:G35"/>
    <mergeCell ref="E36:G36"/>
    <mergeCell ref="E37:G37"/>
    <mergeCell ref="E28:G28"/>
    <mergeCell ref="E29:G29"/>
    <mergeCell ref="E30:G30"/>
    <mergeCell ref="E31:G31"/>
    <mergeCell ref="E32:G32"/>
    <mergeCell ref="E41:G41"/>
    <mergeCell ref="E42:G42"/>
    <mergeCell ref="E43:G43"/>
    <mergeCell ref="E44:G44"/>
    <mergeCell ref="E45:G45"/>
  </mergeCells>
  <phoneticPr fontId="1"/>
  <pageMargins left="0.11811023622047245" right="0.11811023622047245" top="0.11811023622047245" bottom="0.15748031496062992"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8"/>
  <sheetViews>
    <sheetView showZeros="0" view="pageBreakPreview" zoomScale="60" zoomScaleNormal="70" workbookViewId="0">
      <selection activeCell="A107" sqref="A107:F108"/>
    </sheetView>
  </sheetViews>
  <sheetFormatPr defaultColWidth="7.19921875" defaultRowHeight="31.95" customHeight="1"/>
  <cols>
    <col min="1" max="1" width="7.19921875" customWidth="1"/>
    <col min="3" max="3" width="9.5" bestFit="1" customWidth="1"/>
  </cols>
  <sheetData>
    <row r="1" spans="1:12" ht="31.95" customHeight="1">
      <c r="A1" s="65" t="s">
        <v>23</v>
      </c>
      <c r="B1" s="75"/>
      <c r="C1" s="75"/>
      <c r="D1" s="75"/>
      <c r="E1" s="75"/>
      <c r="F1" s="76"/>
      <c r="G1" s="65" t="str">
        <f>$A$1</f>
        <v>令和４年度熊本県高校総体バレーボール競技
(６月６日)</v>
      </c>
      <c r="H1" s="66"/>
      <c r="I1" s="66"/>
      <c r="J1" s="66"/>
      <c r="K1" s="66"/>
      <c r="L1" s="67"/>
    </row>
    <row r="2" spans="1:12" ht="31.95" customHeight="1">
      <c r="A2" s="68" t="s">
        <v>2</v>
      </c>
      <c r="B2" s="69"/>
      <c r="C2" s="69"/>
      <c r="D2" s="69"/>
      <c r="E2" s="69"/>
      <c r="F2" s="70"/>
      <c r="G2" s="68" t="s">
        <v>2</v>
      </c>
      <c r="H2" s="69"/>
      <c r="I2" s="69"/>
      <c r="J2" s="69"/>
      <c r="K2" s="69"/>
      <c r="L2" s="70"/>
    </row>
    <row r="3" spans="1:12" ht="31.95" customHeight="1">
      <c r="A3" s="71">
        <f>'入場者名簿・検温表(６月６日用）'!$E$2</f>
        <v>0</v>
      </c>
      <c r="B3" s="72"/>
      <c r="C3" s="72"/>
      <c r="D3" s="72"/>
      <c r="E3" s="73" t="s">
        <v>3</v>
      </c>
      <c r="F3" s="74"/>
      <c r="G3" s="71">
        <f>'入場者名簿・検温表(６月６日用）'!$E$2</f>
        <v>0</v>
      </c>
      <c r="H3" s="72"/>
      <c r="I3" s="72"/>
      <c r="J3" s="72"/>
      <c r="K3" s="73" t="s">
        <v>3</v>
      </c>
      <c r="L3" s="74"/>
    </row>
    <row r="4" spans="1:12" ht="31.95" customHeight="1">
      <c r="A4" s="1" t="s">
        <v>4</v>
      </c>
      <c r="B4" s="2">
        <v>1</v>
      </c>
      <c r="C4" s="3">
        <f>VLOOKUP(B4,'入場者名簿・検温表(６月６日用）'!$A$11:$B$45,2)</f>
        <v>0</v>
      </c>
      <c r="D4" s="3"/>
      <c r="E4" s="3"/>
      <c r="F4" s="4"/>
      <c r="G4" s="1" t="s">
        <v>4</v>
      </c>
      <c r="H4" s="2">
        <v>2</v>
      </c>
      <c r="I4" s="3">
        <f>VLOOKUP(H4,'入場者名簿・検温表(６月６日用）'!$A$11:$B$45,2)</f>
        <v>0</v>
      </c>
      <c r="J4" s="3"/>
      <c r="K4" s="3"/>
      <c r="L4" s="4"/>
    </row>
    <row r="5" spans="1:12" ht="31.95" customHeight="1">
      <c r="A5" s="59" t="s">
        <v>11</v>
      </c>
      <c r="B5" s="60"/>
      <c r="C5" s="60"/>
      <c r="D5" s="60"/>
      <c r="E5" s="60"/>
      <c r="F5" s="61"/>
      <c r="G5" s="59" t="s">
        <v>11</v>
      </c>
      <c r="H5" s="60"/>
      <c r="I5" s="60"/>
      <c r="J5" s="60"/>
      <c r="K5" s="60"/>
      <c r="L5" s="61"/>
    </row>
    <row r="6" spans="1:12" ht="31.95" customHeight="1" thickBot="1">
      <c r="A6" s="62"/>
      <c r="B6" s="63"/>
      <c r="C6" s="63"/>
      <c r="D6" s="63"/>
      <c r="E6" s="63"/>
      <c r="F6" s="64"/>
      <c r="G6" s="62"/>
      <c r="H6" s="63"/>
      <c r="I6" s="63"/>
      <c r="J6" s="63"/>
      <c r="K6" s="63"/>
      <c r="L6" s="64"/>
    </row>
    <row r="7" spans="1:12" ht="31.95" customHeight="1">
      <c r="A7" s="65" t="str">
        <f>$A$1</f>
        <v>令和４年度熊本県高校総体バレーボール競技
(６月６日)</v>
      </c>
      <c r="B7" s="66"/>
      <c r="C7" s="66"/>
      <c r="D7" s="66"/>
      <c r="E7" s="66"/>
      <c r="F7" s="67"/>
      <c r="G7" s="65" t="str">
        <f>$A$1</f>
        <v>令和４年度熊本県高校総体バレーボール競技
(６月６日)</v>
      </c>
      <c r="H7" s="66"/>
      <c r="I7" s="66"/>
      <c r="J7" s="66"/>
      <c r="K7" s="66"/>
      <c r="L7" s="67"/>
    </row>
    <row r="8" spans="1:12" ht="31.95" customHeight="1">
      <c r="A8" s="68" t="s">
        <v>2</v>
      </c>
      <c r="B8" s="69"/>
      <c r="C8" s="69"/>
      <c r="D8" s="69"/>
      <c r="E8" s="69"/>
      <c r="F8" s="70"/>
      <c r="G8" s="68" t="s">
        <v>2</v>
      </c>
      <c r="H8" s="69"/>
      <c r="I8" s="69"/>
      <c r="J8" s="69"/>
      <c r="K8" s="69"/>
      <c r="L8" s="70"/>
    </row>
    <row r="9" spans="1:12" ht="31.95" customHeight="1">
      <c r="A9" s="71">
        <f>'入場者名簿・検温表(６月６日用）'!$E$2</f>
        <v>0</v>
      </c>
      <c r="B9" s="72"/>
      <c r="C9" s="72"/>
      <c r="D9" s="72"/>
      <c r="E9" s="73" t="s">
        <v>3</v>
      </c>
      <c r="F9" s="74"/>
      <c r="G9" s="71">
        <f>'入場者名簿・検温表(６月６日用）'!$E$2</f>
        <v>0</v>
      </c>
      <c r="H9" s="72"/>
      <c r="I9" s="72"/>
      <c r="J9" s="72"/>
      <c r="K9" s="73" t="s">
        <v>3</v>
      </c>
      <c r="L9" s="74"/>
    </row>
    <row r="10" spans="1:12" ht="31.95" customHeight="1">
      <c r="A10" s="1" t="s">
        <v>4</v>
      </c>
      <c r="B10" s="2">
        <v>3</v>
      </c>
      <c r="C10" s="3">
        <f>VLOOKUP(B10,'入場者名簿・検温表(６月６日用）'!$A$11:$B$45,2)</f>
        <v>0</v>
      </c>
      <c r="D10" s="3"/>
      <c r="E10" s="3"/>
      <c r="F10" s="4"/>
      <c r="G10" s="1" t="s">
        <v>4</v>
      </c>
      <c r="H10" s="2">
        <v>4</v>
      </c>
      <c r="I10" s="3">
        <f>VLOOKUP(H10,'入場者名簿・検温表(６月６日用）'!$A$11:$B$45,2)</f>
        <v>0</v>
      </c>
      <c r="J10" s="3"/>
      <c r="K10" s="3"/>
      <c r="L10" s="4"/>
    </row>
    <row r="11" spans="1:12" ht="31.95" customHeight="1">
      <c r="A11" s="59" t="s">
        <v>11</v>
      </c>
      <c r="B11" s="60"/>
      <c r="C11" s="60"/>
      <c r="D11" s="60"/>
      <c r="E11" s="60"/>
      <c r="F11" s="61"/>
      <c r="G11" s="59" t="s">
        <v>11</v>
      </c>
      <c r="H11" s="60"/>
      <c r="I11" s="60"/>
      <c r="J11" s="60"/>
      <c r="K11" s="60"/>
      <c r="L11" s="61"/>
    </row>
    <row r="12" spans="1:12" ht="31.95" customHeight="1" thickBot="1">
      <c r="A12" s="62"/>
      <c r="B12" s="63"/>
      <c r="C12" s="63"/>
      <c r="D12" s="63"/>
      <c r="E12" s="63"/>
      <c r="F12" s="64"/>
      <c r="G12" s="62"/>
      <c r="H12" s="63"/>
      <c r="I12" s="63"/>
      <c r="J12" s="63"/>
      <c r="K12" s="63"/>
      <c r="L12" s="64"/>
    </row>
    <row r="13" spans="1:12" ht="31.95" customHeight="1">
      <c r="A13" s="65" t="str">
        <f>$A$1</f>
        <v>令和４年度熊本県高校総体バレーボール競技
(６月６日)</v>
      </c>
      <c r="B13" s="66"/>
      <c r="C13" s="66"/>
      <c r="D13" s="66"/>
      <c r="E13" s="66"/>
      <c r="F13" s="67"/>
      <c r="G13" s="65" t="str">
        <f>$A$1</f>
        <v>令和４年度熊本県高校総体バレーボール競技
(６月６日)</v>
      </c>
      <c r="H13" s="66"/>
      <c r="I13" s="66"/>
      <c r="J13" s="66"/>
      <c r="K13" s="66"/>
      <c r="L13" s="67"/>
    </row>
    <row r="14" spans="1:12" ht="31.95" customHeight="1">
      <c r="A14" s="68" t="s">
        <v>2</v>
      </c>
      <c r="B14" s="69"/>
      <c r="C14" s="69"/>
      <c r="D14" s="69"/>
      <c r="E14" s="69"/>
      <c r="F14" s="70"/>
      <c r="G14" s="68" t="s">
        <v>2</v>
      </c>
      <c r="H14" s="69"/>
      <c r="I14" s="69"/>
      <c r="J14" s="69"/>
      <c r="K14" s="69"/>
      <c r="L14" s="70"/>
    </row>
    <row r="15" spans="1:12" ht="31.95" customHeight="1">
      <c r="A15" s="71">
        <f>'入場者名簿・検温表(６月６日用）'!$E$2</f>
        <v>0</v>
      </c>
      <c r="B15" s="72"/>
      <c r="C15" s="72"/>
      <c r="D15" s="72"/>
      <c r="E15" s="73" t="s">
        <v>3</v>
      </c>
      <c r="F15" s="74"/>
      <c r="G15" s="71">
        <f>'入場者名簿・検温表(６月６日用）'!$E$2</f>
        <v>0</v>
      </c>
      <c r="H15" s="72"/>
      <c r="I15" s="72"/>
      <c r="J15" s="72"/>
      <c r="K15" s="73" t="s">
        <v>3</v>
      </c>
      <c r="L15" s="74"/>
    </row>
    <row r="16" spans="1:12" ht="31.95" customHeight="1">
      <c r="A16" s="1" t="s">
        <v>4</v>
      </c>
      <c r="B16" s="2">
        <v>5</v>
      </c>
      <c r="C16" s="3">
        <f>VLOOKUP(B16,'入場者名簿・検温表(６月６日用）'!$A$11:$B$45,2)</f>
        <v>0</v>
      </c>
      <c r="D16" s="3"/>
      <c r="E16" s="3"/>
      <c r="F16" s="4"/>
      <c r="G16" s="1" t="s">
        <v>4</v>
      </c>
      <c r="H16" s="2">
        <v>6</v>
      </c>
      <c r="I16" s="3">
        <f>VLOOKUP(H16,'入場者名簿・検温表(６月６日用）'!$A$11:$B$45,2)</f>
        <v>0</v>
      </c>
      <c r="J16" s="3"/>
      <c r="K16" s="3"/>
      <c r="L16" s="4"/>
    </row>
    <row r="17" spans="1:12" ht="31.95" customHeight="1">
      <c r="A17" s="59" t="s">
        <v>11</v>
      </c>
      <c r="B17" s="60"/>
      <c r="C17" s="60"/>
      <c r="D17" s="60"/>
      <c r="E17" s="60"/>
      <c r="F17" s="61"/>
      <c r="G17" s="59" t="s">
        <v>11</v>
      </c>
      <c r="H17" s="60"/>
      <c r="I17" s="60"/>
      <c r="J17" s="60"/>
      <c r="K17" s="60"/>
      <c r="L17" s="61"/>
    </row>
    <row r="18" spans="1:12" ht="31.95" customHeight="1" thickBot="1">
      <c r="A18" s="62"/>
      <c r="B18" s="63"/>
      <c r="C18" s="63"/>
      <c r="D18" s="63"/>
      <c r="E18" s="63"/>
      <c r="F18" s="64"/>
      <c r="G18" s="62"/>
      <c r="H18" s="63"/>
      <c r="I18" s="63"/>
      <c r="J18" s="63"/>
      <c r="K18" s="63"/>
      <c r="L18" s="64"/>
    </row>
    <row r="19" spans="1:12" ht="31.95" customHeight="1">
      <c r="A19" s="65" t="str">
        <f>$A$1</f>
        <v>令和４年度熊本県高校総体バレーボール競技
(６月６日)</v>
      </c>
      <c r="B19" s="66"/>
      <c r="C19" s="66"/>
      <c r="D19" s="66"/>
      <c r="E19" s="66"/>
      <c r="F19" s="67"/>
      <c r="G19" s="65" t="str">
        <f>$A$1</f>
        <v>令和４年度熊本県高校総体バレーボール競技
(６月６日)</v>
      </c>
      <c r="H19" s="66"/>
      <c r="I19" s="66"/>
      <c r="J19" s="66"/>
      <c r="K19" s="66"/>
      <c r="L19" s="67"/>
    </row>
    <row r="20" spans="1:12" ht="31.95" customHeight="1">
      <c r="A20" s="68" t="s">
        <v>2</v>
      </c>
      <c r="B20" s="69"/>
      <c r="C20" s="69"/>
      <c r="D20" s="69"/>
      <c r="E20" s="69"/>
      <c r="F20" s="70"/>
      <c r="G20" s="68" t="s">
        <v>2</v>
      </c>
      <c r="H20" s="69"/>
      <c r="I20" s="69"/>
      <c r="J20" s="69"/>
      <c r="K20" s="69"/>
      <c r="L20" s="70"/>
    </row>
    <row r="21" spans="1:12" ht="31.95" customHeight="1">
      <c r="A21" s="71">
        <f>'入場者名簿・検温表(６月６日用）'!$E$2</f>
        <v>0</v>
      </c>
      <c r="B21" s="72"/>
      <c r="C21" s="72"/>
      <c r="D21" s="72"/>
      <c r="E21" s="73" t="s">
        <v>3</v>
      </c>
      <c r="F21" s="74"/>
      <c r="G21" s="71">
        <f>'入場者名簿・検温表(６月６日用）'!$E$2</f>
        <v>0</v>
      </c>
      <c r="H21" s="72"/>
      <c r="I21" s="72"/>
      <c r="J21" s="72"/>
      <c r="K21" s="73" t="s">
        <v>3</v>
      </c>
      <c r="L21" s="74"/>
    </row>
    <row r="22" spans="1:12" ht="31.95" customHeight="1">
      <c r="A22" s="1" t="s">
        <v>4</v>
      </c>
      <c r="B22" s="2">
        <v>7</v>
      </c>
      <c r="C22" s="3">
        <f>VLOOKUP(B22,'入場者名簿・検温表(６月６日用）'!$A$11:$B$45,2)</f>
        <v>0</v>
      </c>
      <c r="D22" s="3"/>
      <c r="E22" s="3"/>
      <c r="F22" s="4"/>
      <c r="G22" s="1" t="s">
        <v>4</v>
      </c>
      <c r="H22" s="2">
        <v>8</v>
      </c>
      <c r="I22" s="3">
        <f>VLOOKUP(H22,'入場者名簿・検温表(６月６日用）'!$A$11:$B$45,2)</f>
        <v>0</v>
      </c>
      <c r="J22" s="3"/>
      <c r="K22" s="3"/>
      <c r="L22" s="4"/>
    </row>
    <row r="23" spans="1:12" ht="31.95" customHeight="1">
      <c r="A23" s="59" t="s">
        <v>11</v>
      </c>
      <c r="B23" s="60"/>
      <c r="C23" s="60"/>
      <c r="D23" s="60"/>
      <c r="E23" s="60"/>
      <c r="F23" s="61"/>
      <c r="G23" s="59" t="s">
        <v>11</v>
      </c>
      <c r="H23" s="60"/>
      <c r="I23" s="60"/>
      <c r="J23" s="60"/>
      <c r="K23" s="60"/>
      <c r="L23" s="61"/>
    </row>
    <row r="24" spans="1:12" ht="31.95" customHeight="1" thickBot="1">
      <c r="A24" s="62"/>
      <c r="B24" s="63"/>
      <c r="C24" s="63"/>
      <c r="D24" s="63"/>
      <c r="E24" s="63"/>
      <c r="F24" s="64"/>
      <c r="G24" s="62"/>
      <c r="H24" s="63"/>
      <c r="I24" s="63"/>
      <c r="J24" s="63"/>
      <c r="K24" s="63"/>
      <c r="L24" s="64"/>
    </row>
    <row r="25" spans="1:12" ht="31.95" customHeight="1">
      <c r="A25" s="65" t="str">
        <f>$A$1</f>
        <v>令和４年度熊本県高校総体バレーボール競技
(６月６日)</v>
      </c>
      <c r="B25" s="66"/>
      <c r="C25" s="66"/>
      <c r="D25" s="66"/>
      <c r="E25" s="66"/>
      <c r="F25" s="67"/>
      <c r="G25" s="65" t="str">
        <f>$A$1</f>
        <v>令和４年度熊本県高校総体バレーボール競技
(６月６日)</v>
      </c>
      <c r="H25" s="66"/>
      <c r="I25" s="66"/>
      <c r="J25" s="66"/>
      <c r="K25" s="66"/>
      <c r="L25" s="67"/>
    </row>
    <row r="26" spans="1:12" ht="31.95" customHeight="1">
      <c r="A26" s="68" t="s">
        <v>2</v>
      </c>
      <c r="B26" s="69"/>
      <c r="C26" s="69"/>
      <c r="D26" s="69"/>
      <c r="E26" s="69"/>
      <c r="F26" s="70"/>
      <c r="G26" s="68" t="s">
        <v>2</v>
      </c>
      <c r="H26" s="69"/>
      <c r="I26" s="69"/>
      <c r="J26" s="69"/>
      <c r="K26" s="69"/>
      <c r="L26" s="70"/>
    </row>
    <row r="27" spans="1:12" ht="31.95" customHeight="1">
      <c r="A27" s="71">
        <f>'入場者名簿・検温表(６月６日用）'!$E$2</f>
        <v>0</v>
      </c>
      <c r="B27" s="72"/>
      <c r="C27" s="72"/>
      <c r="D27" s="72"/>
      <c r="E27" s="73" t="s">
        <v>3</v>
      </c>
      <c r="F27" s="74"/>
      <c r="G27" s="71">
        <f>'入場者名簿・検温表(６月６日用）'!$E$2</f>
        <v>0</v>
      </c>
      <c r="H27" s="72"/>
      <c r="I27" s="72"/>
      <c r="J27" s="72"/>
      <c r="K27" s="73" t="s">
        <v>3</v>
      </c>
      <c r="L27" s="74"/>
    </row>
    <row r="28" spans="1:12" ht="31.95" customHeight="1">
      <c r="A28" s="1" t="s">
        <v>4</v>
      </c>
      <c r="B28" s="2">
        <v>9</v>
      </c>
      <c r="C28" s="3">
        <f>VLOOKUP(B28,'入場者名簿・検温表(６月６日用）'!$A$11:$B$45,2)</f>
        <v>0</v>
      </c>
      <c r="D28" s="3"/>
      <c r="E28" s="3"/>
      <c r="F28" s="4"/>
      <c r="G28" s="1" t="s">
        <v>4</v>
      </c>
      <c r="H28" s="2">
        <v>10</v>
      </c>
      <c r="I28" s="3">
        <f>VLOOKUP(H28,'入場者名簿・検温表(６月６日用）'!$A$11:$B$45,2)</f>
        <v>0</v>
      </c>
      <c r="J28" s="3"/>
      <c r="K28" s="3"/>
      <c r="L28" s="4"/>
    </row>
    <row r="29" spans="1:12" ht="31.95" customHeight="1">
      <c r="A29" s="59" t="s">
        <v>11</v>
      </c>
      <c r="B29" s="60"/>
      <c r="C29" s="60"/>
      <c r="D29" s="60"/>
      <c r="E29" s="60"/>
      <c r="F29" s="61"/>
      <c r="G29" s="59" t="s">
        <v>11</v>
      </c>
      <c r="H29" s="60"/>
      <c r="I29" s="60"/>
      <c r="J29" s="60"/>
      <c r="K29" s="60"/>
      <c r="L29" s="61"/>
    </row>
    <row r="30" spans="1:12" ht="31.95" customHeight="1" thickBot="1">
      <c r="A30" s="62"/>
      <c r="B30" s="63"/>
      <c r="C30" s="63"/>
      <c r="D30" s="63"/>
      <c r="E30" s="63"/>
      <c r="F30" s="64"/>
      <c r="G30" s="62"/>
      <c r="H30" s="63"/>
      <c r="I30" s="63"/>
      <c r="J30" s="63"/>
      <c r="K30" s="63"/>
      <c r="L30" s="64"/>
    </row>
    <row r="31" spans="1:12" ht="31.95" customHeight="1">
      <c r="A31" s="65" t="str">
        <f>$A$1</f>
        <v>令和４年度熊本県高校総体バレーボール競技
(６月６日)</v>
      </c>
      <c r="B31" s="66"/>
      <c r="C31" s="66"/>
      <c r="D31" s="66"/>
      <c r="E31" s="66"/>
      <c r="F31" s="67"/>
      <c r="G31" s="65" t="str">
        <f>$A$1</f>
        <v>令和４年度熊本県高校総体バレーボール競技
(６月６日)</v>
      </c>
      <c r="H31" s="66"/>
      <c r="I31" s="66"/>
      <c r="J31" s="66"/>
      <c r="K31" s="66"/>
      <c r="L31" s="67"/>
    </row>
    <row r="32" spans="1:12" ht="31.95" customHeight="1">
      <c r="A32" s="68" t="s">
        <v>2</v>
      </c>
      <c r="B32" s="69"/>
      <c r="C32" s="69"/>
      <c r="D32" s="69"/>
      <c r="E32" s="69"/>
      <c r="F32" s="70"/>
      <c r="G32" s="68" t="s">
        <v>2</v>
      </c>
      <c r="H32" s="69"/>
      <c r="I32" s="69"/>
      <c r="J32" s="69"/>
      <c r="K32" s="69"/>
      <c r="L32" s="70"/>
    </row>
    <row r="33" spans="1:12" ht="31.95" customHeight="1">
      <c r="A33" s="71">
        <f>'入場者名簿・検温表(６月６日用）'!$E$2</f>
        <v>0</v>
      </c>
      <c r="B33" s="72"/>
      <c r="C33" s="72"/>
      <c r="D33" s="72"/>
      <c r="E33" s="73" t="s">
        <v>3</v>
      </c>
      <c r="F33" s="74"/>
      <c r="G33" s="71">
        <f>'入場者名簿・検温表(６月６日用）'!$E$2</f>
        <v>0</v>
      </c>
      <c r="H33" s="72"/>
      <c r="I33" s="72"/>
      <c r="J33" s="72"/>
      <c r="K33" s="73" t="s">
        <v>3</v>
      </c>
      <c r="L33" s="74"/>
    </row>
    <row r="34" spans="1:12" ht="31.95" customHeight="1">
      <c r="A34" s="1" t="s">
        <v>4</v>
      </c>
      <c r="B34" s="2">
        <v>11</v>
      </c>
      <c r="C34" s="3">
        <f>VLOOKUP(B34,'入場者名簿・検温表(６月６日用）'!$A$11:$B$45,2)</f>
        <v>0</v>
      </c>
      <c r="D34" s="3"/>
      <c r="E34" s="3"/>
      <c r="F34" s="4"/>
      <c r="G34" s="1" t="s">
        <v>4</v>
      </c>
      <c r="H34" s="2">
        <v>12</v>
      </c>
      <c r="I34" s="3">
        <f>VLOOKUP(H34,'入場者名簿・検温表(６月６日用）'!$A$11:$B$45,2)</f>
        <v>0</v>
      </c>
      <c r="J34" s="3"/>
      <c r="K34" s="3"/>
      <c r="L34" s="4"/>
    </row>
    <row r="35" spans="1:12" ht="31.95" customHeight="1">
      <c r="A35" s="59" t="s">
        <v>11</v>
      </c>
      <c r="B35" s="60"/>
      <c r="C35" s="60"/>
      <c r="D35" s="60"/>
      <c r="E35" s="60"/>
      <c r="F35" s="61"/>
      <c r="G35" s="59" t="s">
        <v>11</v>
      </c>
      <c r="H35" s="60"/>
      <c r="I35" s="60"/>
      <c r="J35" s="60"/>
      <c r="K35" s="60"/>
      <c r="L35" s="61"/>
    </row>
    <row r="36" spans="1:12" ht="31.95" customHeight="1" thickBot="1">
      <c r="A36" s="62"/>
      <c r="B36" s="63"/>
      <c r="C36" s="63"/>
      <c r="D36" s="63"/>
      <c r="E36" s="63"/>
      <c r="F36" s="64"/>
      <c r="G36" s="62"/>
      <c r="H36" s="63"/>
      <c r="I36" s="63"/>
      <c r="J36" s="63"/>
      <c r="K36" s="63"/>
      <c r="L36" s="64"/>
    </row>
    <row r="37" spans="1:12" ht="31.95" customHeight="1">
      <c r="A37" s="65" t="str">
        <f>$A$1</f>
        <v>令和４年度熊本県高校総体バレーボール競技
(６月６日)</v>
      </c>
      <c r="B37" s="66"/>
      <c r="C37" s="66"/>
      <c r="D37" s="66"/>
      <c r="E37" s="66"/>
      <c r="F37" s="67"/>
      <c r="G37" s="65" t="str">
        <f>$A$1</f>
        <v>令和４年度熊本県高校総体バレーボール競技
(６月６日)</v>
      </c>
      <c r="H37" s="66"/>
      <c r="I37" s="66"/>
      <c r="J37" s="66"/>
      <c r="K37" s="66"/>
      <c r="L37" s="67"/>
    </row>
    <row r="38" spans="1:12" ht="31.95" customHeight="1">
      <c r="A38" s="68" t="s">
        <v>2</v>
      </c>
      <c r="B38" s="69"/>
      <c r="C38" s="69"/>
      <c r="D38" s="69"/>
      <c r="E38" s="69"/>
      <c r="F38" s="70"/>
      <c r="G38" s="68" t="s">
        <v>2</v>
      </c>
      <c r="H38" s="69"/>
      <c r="I38" s="69"/>
      <c r="J38" s="69"/>
      <c r="K38" s="69"/>
      <c r="L38" s="70"/>
    </row>
    <row r="39" spans="1:12" ht="31.95" customHeight="1">
      <c r="A39" s="71">
        <f>'入場者名簿・検温表(６月６日用）'!$E$2</f>
        <v>0</v>
      </c>
      <c r="B39" s="72"/>
      <c r="C39" s="72"/>
      <c r="D39" s="72"/>
      <c r="E39" s="73" t="s">
        <v>3</v>
      </c>
      <c r="F39" s="74"/>
      <c r="G39" s="71">
        <f>'入場者名簿・検温表(６月６日用）'!$E$2</f>
        <v>0</v>
      </c>
      <c r="H39" s="72"/>
      <c r="I39" s="72"/>
      <c r="J39" s="72"/>
      <c r="K39" s="73" t="s">
        <v>3</v>
      </c>
      <c r="L39" s="74"/>
    </row>
    <row r="40" spans="1:12" ht="31.95" customHeight="1">
      <c r="A40" s="1" t="s">
        <v>4</v>
      </c>
      <c r="B40" s="2">
        <v>13</v>
      </c>
      <c r="C40" s="3">
        <f>VLOOKUP(B40,'入場者名簿・検温表(６月６日用）'!$A$11:$B$45,2)</f>
        <v>0</v>
      </c>
      <c r="D40" s="3"/>
      <c r="E40" s="3"/>
      <c r="F40" s="4"/>
      <c r="G40" s="1" t="s">
        <v>4</v>
      </c>
      <c r="H40" s="2">
        <v>14</v>
      </c>
      <c r="I40" s="3">
        <f>VLOOKUP(H40,'入場者名簿・検温表(６月６日用）'!$A$11:$B$45,2)</f>
        <v>0</v>
      </c>
      <c r="J40" s="3"/>
      <c r="K40" s="3"/>
      <c r="L40" s="4"/>
    </row>
    <row r="41" spans="1:12" ht="31.95" customHeight="1">
      <c r="A41" s="59" t="s">
        <v>11</v>
      </c>
      <c r="B41" s="60"/>
      <c r="C41" s="60"/>
      <c r="D41" s="60"/>
      <c r="E41" s="60"/>
      <c r="F41" s="61"/>
      <c r="G41" s="59" t="s">
        <v>11</v>
      </c>
      <c r="H41" s="60"/>
      <c r="I41" s="60"/>
      <c r="J41" s="60"/>
      <c r="K41" s="60"/>
      <c r="L41" s="61"/>
    </row>
    <row r="42" spans="1:12" ht="31.95" customHeight="1" thickBot="1">
      <c r="A42" s="62"/>
      <c r="B42" s="63"/>
      <c r="C42" s="63"/>
      <c r="D42" s="63"/>
      <c r="E42" s="63"/>
      <c r="F42" s="64"/>
      <c r="G42" s="62"/>
      <c r="H42" s="63"/>
      <c r="I42" s="63"/>
      <c r="J42" s="63"/>
      <c r="K42" s="63"/>
      <c r="L42" s="64"/>
    </row>
    <row r="43" spans="1:12" ht="31.95" customHeight="1">
      <c r="A43" s="65" t="str">
        <f>$A$1</f>
        <v>令和４年度熊本県高校総体バレーボール競技
(６月６日)</v>
      </c>
      <c r="B43" s="66"/>
      <c r="C43" s="66"/>
      <c r="D43" s="66"/>
      <c r="E43" s="66"/>
      <c r="F43" s="67"/>
      <c r="G43" s="65" t="str">
        <f>$A$1</f>
        <v>令和４年度熊本県高校総体バレーボール競技
(６月６日)</v>
      </c>
      <c r="H43" s="66"/>
      <c r="I43" s="66"/>
      <c r="J43" s="66"/>
      <c r="K43" s="66"/>
      <c r="L43" s="67"/>
    </row>
    <row r="44" spans="1:12" ht="31.95" customHeight="1">
      <c r="A44" s="68" t="s">
        <v>2</v>
      </c>
      <c r="B44" s="69"/>
      <c r="C44" s="69"/>
      <c r="D44" s="69"/>
      <c r="E44" s="69"/>
      <c r="F44" s="70"/>
      <c r="G44" s="68" t="s">
        <v>2</v>
      </c>
      <c r="H44" s="69"/>
      <c r="I44" s="69"/>
      <c r="J44" s="69"/>
      <c r="K44" s="69"/>
      <c r="L44" s="70"/>
    </row>
    <row r="45" spans="1:12" ht="31.95" customHeight="1">
      <c r="A45" s="71">
        <f>'入場者名簿・検温表(６月６日用）'!$E$2</f>
        <v>0</v>
      </c>
      <c r="B45" s="72"/>
      <c r="C45" s="72"/>
      <c r="D45" s="72"/>
      <c r="E45" s="73" t="s">
        <v>3</v>
      </c>
      <c r="F45" s="74"/>
      <c r="G45" s="71">
        <f>'入場者名簿・検温表(６月６日用）'!$E$2</f>
        <v>0</v>
      </c>
      <c r="H45" s="72"/>
      <c r="I45" s="72"/>
      <c r="J45" s="72"/>
      <c r="K45" s="73" t="s">
        <v>3</v>
      </c>
      <c r="L45" s="74"/>
    </row>
    <row r="46" spans="1:12" ht="31.95" customHeight="1">
      <c r="A46" s="1" t="s">
        <v>4</v>
      </c>
      <c r="B46" s="2">
        <v>15</v>
      </c>
      <c r="C46" s="3">
        <f>VLOOKUP(B46,'入場者名簿・検温表(６月６日用）'!$A$11:$B$45,2)</f>
        <v>0</v>
      </c>
      <c r="D46" s="3"/>
      <c r="E46" s="3"/>
      <c r="F46" s="4"/>
      <c r="G46" s="1" t="s">
        <v>4</v>
      </c>
      <c r="H46" s="2">
        <v>16</v>
      </c>
      <c r="I46" s="3">
        <f>VLOOKUP(H46,'入場者名簿・検温表(６月６日用）'!$A$11:$B$45,2)</f>
        <v>0</v>
      </c>
      <c r="J46" s="3"/>
      <c r="K46" s="3"/>
      <c r="L46" s="4"/>
    </row>
    <row r="47" spans="1:12" ht="31.95" customHeight="1">
      <c r="A47" s="59" t="s">
        <v>11</v>
      </c>
      <c r="B47" s="60"/>
      <c r="C47" s="60"/>
      <c r="D47" s="60"/>
      <c r="E47" s="60"/>
      <c r="F47" s="61"/>
      <c r="G47" s="59" t="s">
        <v>11</v>
      </c>
      <c r="H47" s="60"/>
      <c r="I47" s="60"/>
      <c r="J47" s="60"/>
      <c r="K47" s="60"/>
      <c r="L47" s="61"/>
    </row>
    <row r="48" spans="1:12" ht="31.95" customHeight="1" thickBot="1">
      <c r="A48" s="62"/>
      <c r="B48" s="63"/>
      <c r="C48" s="63"/>
      <c r="D48" s="63"/>
      <c r="E48" s="63"/>
      <c r="F48" s="64"/>
      <c r="G48" s="62"/>
      <c r="H48" s="63"/>
      <c r="I48" s="63"/>
      <c r="J48" s="63"/>
      <c r="K48" s="63"/>
      <c r="L48" s="64"/>
    </row>
    <row r="49" spans="1:12" ht="31.95" customHeight="1">
      <c r="A49" s="65" t="str">
        <f>$A$1</f>
        <v>令和４年度熊本県高校総体バレーボール競技
(６月６日)</v>
      </c>
      <c r="B49" s="66"/>
      <c r="C49" s="66"/>
      <c r="D49" s="66"/>
      <c r="E49" s="66"/>
      <c r="F49" s="67"/>
      <c r="G49" s="65" t="str">
        <f>$A$1</f>
        <v>令和４年度熊本県高校総体バレーボール競技
(６月６日)</v>
      </c>
      <c r="H49" s="66"/>
      <c r="I49" s="66"/>
      <c r="J49" s="66"/>
      <c r="K49" s="66"/>
      <c r="L49" s="67"/>
    </row>
    <row r="50" spans="1:12" ht="31.95" customHeight="1">
      <c r="A50" s="68" t="s">
        <v>2</v>
      </c>
      <c r="B50" s="69"/>
      <c r="C50" s="69"/>
      <c r="D50" s="69"/>
      <c r="E50" s="69"/>
      <c r="F50" s="70"/>
      <c r="G50" s="68" t="s">
        <v>2</v>
      </c>
      <c r="H50" s="69"/>
      <c r="I50" s="69"/>
      <c r="J50" s="69"/>
      <c r="K50" s="69"/>
      <c r="L50" s="70"/>
    </row>
    <row r="51" spans="1:12" ht="31.95" customHeight="1">
      <c r="A51" s="71">
        <f>'入場者名簿・検温表(６月６日用）'!$E$2</f>
        <v>0</v>
      </c>
      <c r="B51" s="72"/>
      <c r="C51" s="72"/>
      <c r="D51" s="72"/>
      <c r="E51" s="73" t="s">
        <v>3</v>
      </c>
      <c r="F51" s="74"/>
      <c r="G51" s="71">
        <f>'入場者名簿・検温表(６月６日用）'!$E$2</f>
        <v>0</v>
      </c>
      <c r="H51" s="72"/>
      <c r="I51" s="72"/>
      <c r="J51" s="72"/>
      <c r="K51" s="73" t="s">
        <v>3</v>
      </c>
      <c r="L51" s="74"/>
    </row>
    <row r="52" spans="1:12" ht="31.95" customHeight="1">
      <c r="A52" s="1" t="s">
        <v>4</v>
      </c>
      <c r="B52" s="2">
        <v>17</v>
      </c>
      <c r="C52" s="3">
        <f>VLOOKUP(B52,'入場者名簿・検温表(６月６日用）'!$A$11:$B$45,2)</f>
        <v>0</v>
      </c>
      <c r="D52" s="3"/>
      <c r="E52" s="3"/>
      <c r="F52" s="4"/>
      <c r="G52" s="1" t="s">
        <v>4</v>
      </c>
      <c r="H52" s="2">
        <v>18</v>
      </c>
      <c r="I52" s="3">
        <f>VLOOKUP(H52,'入場者名簿・検温表(６月６日用）'!$A$11:$B$45,2)</f>
        <v>0</v>
      </c>
      <c r="J52" s="3"/>
      <c r="K52" s="3"/>
      <c r="L52" s="4"/>
    </row>
    <row r="53" spans="1:12" ht="31.95" customHeight="1">
      <c r="A53" s="59" t="s">
        <v>11</v>
      </c>
      <c r="B53" s="60"/>
      <c r="C53" s="60"/>
      <c r="D53" s="60"/>
      <c r="E53" s="60"/>
      <c r="F53" s="61"/>
      <c r="G53" s="59" t="s">
        <v>11</v>
      </c>
      <c r="H53" s="60"/>
      <c r="I53" s="60"/>
      <c r="J53" s="60"/>
      <c r="K53" s="60"/>
      <c r="L53" s="61"/>
    </row>
    <row r="54" spans="1:12" ht="31.95" customHeight="1" thickBot="1">
      <c r="A54" s="62"/>
      <c r="B54" s="63"/>
      <c r="C54" s="63"/>
      <c r="D54" s="63"/>
      <c r="E54" s="63"/>
      <c r="F54" s="64"/>
      <c r="G54" s="62"/>
      <c r="H54" s="63"/>
      <c r="I54" s="63"/>
      <c r="J54" s="63"/>
      <c r="K54" s="63"/>
      <c r="L54" s="64"/>
    </row>
    <row r="55" spans="1:12" ht="31.95" customHeight="1">
      <c r="A55" s="65" t="str">
        <f>$A$1</f>
        <v>令和４年度熊本県高校総体バレーボール競技
(６月６日)</v>
      </c>
      <c r="B55" s="66"/>
      <c r="C55" s="66"/>
      <c r="D55" s="66"/>
      <c r="E55" s="66"/>
      <c r="F55" s="67"/>
      <c r="G55" s="65" t="str">
        <f>$A$1</f>
        <v>令和４年度熊本県高校総体バレーボール競技
(６月６日)</v>
      </c>
      <c r="H55" s="66"/>
      <c r="I55" s="66"/>
      <c r="J55" s="66"/>
      <c r="K55" s="66"/>
      <c r="L55" s="67"/>
    </row>
    <row r="56" spans="1:12" ht="31.95" customHeight="1">
      <c r="A56" s="68" t="s">
        <v>2</v>
      </c>
      <c r="B56" s="69"/>
      <c r="C56" s="69"/>
      <c r="D56" s="69"/>
      <c r="E56" s="69"/>
      <c r="F56" s="70"/>
      <c r="G56" s="68" t="s">
        <v>2</v>
      </c>
      <c r="H56" s="69"/>
      <c r="I56" s="69"/>
      <c r="J56" s="69"/>
      <c r="K56" s="69"/>
      <c r="L56" s="70"/>
    </row>
    <row r="57" spans="1:12" ht="31.95" customHeight="1">
      <c r="A57" s="71">
        <f>'入場者名簿・検温表(６月６日用）'!$E$2</f>
        <v>0</v>
      </c>
      <c r="B57" s="72"/>
      <c r="C57" s="72"/>
      <c r="D57" s="72"/>
      <c r="E57" s="73" t="s">
        <v>3</v>
      </c>
      <c r="F57" s="74"/>
      <c r="G57" s="71">
        <f>'入場者名簿・検温表(６月６日用）'!$E$2</f>
        <v>0</v>
      </c>
      <c r="H57" s="72"/>
      <c r="I57" s="72"/>
      <c r="J57" s="72"/>
      <c r="K57" s="73" t="s">
        <v>3</v>
      </c>
      <c r="L57" s="74"/>
    </row>
    <row r="58" spans="1:12" ht="31.95" customHeight="1">
      <c r="A58" s="1" t="s">
        <v>4</v>
      </c>
      <c r="B58" s="2">
        <v>19</v>
      </c>
      <c r="C58" s="3">
        <f>VLOOKUP(B58,'入場者名簿・検温表(６月６日用）'!$A$11:$B$45,2)</f>
        <v>0</v>
      </c>
      <c r="D58" s="3"/>
      <c r="E58" s="3"/>
      <c r="F58" s="4"/>
      <c r="G58" s="1" t="s">
        <v>4</v>
      </c>
      <c r="H58" s="2">
        <v>20</v>
      </c>
      <c r="I58" s="3">
        <f>VLOOKUP(H58,'入場者名簿・検温表(６月６日用）'!$A$11:$B$45,2)</f>
        <v>0</v>
      </c>
      <c r="J58" s="3"/>
      <c r="K58" s="3"/>
      <c r="L58" s="4"/>
    </row>
    <row r="59" spans="1:12" ht="31.95" customHeight="1">
      <c r="A59" s="59" t="s">
        <v>11</v>
      </c>
      <c r="B59" s="60"/>
      <c r="C59" s="60"/>
      <c r="D59" s="60"/>
      <c r="E59" s="60"/>
      <c r="F59" s="61"/>
      <c r="G59" s="59" t="s">
        <v>11</v>
      </c>
      <c r="H59" s="60"/>
      <c r="I59" s="60"/>
      <c r="J59" s="60"/>
      <c r="K59" s="60"/>
      <c r="L59" s="61"/>
    </row>
    <row r="60" spans="1:12" ht="31.95" customHeight="1" thickBot="1">
      <c r="A60" s="62"/>
      <c r="B60" s="63"/>
      <c r="C60" s="63"/>
      <c r="D60" s="63"/>
      <c r="E60" s="63"/>
      <c r="F60" s="64"/>
      <c r="G60" s="62"/>
      <c r="H60" s="63"/>
      <c r="I60" s="63"/>
      <c r="J60" s="63"/>
      <c r="K60" s="63"/>
      <c r="L60" s="64"/>
    </row>
    <row r="61" spans="1:12" ht="31.95" customHeight="1">
      <c r="A61" s="65" t="str">
        <f>$A$1</f>
        <v>令和４年度熊本県高校総体バレーボール競技
(６月６日)</v>
      </c>
      <c r="B61" s="66"/>
      <c r="C61" s="66"/>
      <c r="D61" s="66"/>
      <c r="E61" s="66"/>
      <c r="F61" s="67"/>
      <c r="G61" s="65" t="str">
        <f>$A$1</f>
        <v>令和４年度熊本県高校総体バレーボール競技
(６月６日)</v>
      </c>
      <c r="H61" s="66"/>
      <c r="I61" s="66"/>
      <c r="J61" s="66"/>
      <c r="K61" s="66"/>
      <c r="L61" s="67"/>
    </row>
    <row r="62" spans="1:12" ht="31.95" customHeight="1">
      <c r="A62" s="68" t="s">
        <v>2</v>
      </c>
      <c r="B62" s="69"/>
      <c r="C62" s="69"/>
      <c r="D62" s="69"/>
      <c r="E62" s="69"/>
      <c r="F62" s="70"/>
      <c r="G62" s="68" t="s">
        <v>2</v>
      </c>
      <c r="H62" s="69"/>
      <c r="I62" s="69"/>
      <c r="J62" s="69"/>
      <c r="K62" s="69"/>
      <c r="L62" s="70"/>
    </row>
    <row r="63" spans="1:12" ht="31.95" customHeight="1">
      <c r="A63" s="71">
        <f>'入場者名簿・検温表(６月６日用）'!$E$2</f>
        <v>0</v>
      </c>
      <c r="B63" s="72"/>
      <c r="C63" s="72"/>
      <c r="D63" s="72"/>
      <c r="E63" s="73" t="s">
        <v>3</v>
      </c>
      <c r="F63" s="74"/>
      <c r="G63" s="71">
        <f>'入場者名簿・検温表(６月６日用）'!$E$2</f>
        <v>0</v>
      </c>
      <c r="H63" s="72"/>
      <c r="I63" s="72"/>
      <c r="J63" s="72"/>
      <c r="K63" s="73" t="s">
        <v>3</v>
      </c>
      <c r="L63" s="74"/>
    </row>
    <row r="64" spans="1:12" ht="31.95" customHeight="1">
      <c r="A64" s="1" t="s">
        <v>4</v>
      </c>
      <c r="B64" s="2">
        <v>21</v>
      </c>
      <c r="C64" s="3">
        <f>VLOOKUP(B64,'入場者名簿・検温表(６月６日用）'!$A$11:$B$45,2)</f>
        <v>0</v>
      </c>
      <c r="D64" s="3"/>
      <c r="E64" s="3"/>
      <c r="F64" s="4"/>
      <c r="G64" s="1" t="s">
        <v>4</v>
      </c>
      <c r="H64" s="2">
        <v>22</v>
      </c>
      <c r="I64" s="3">
        <f>VLOOKUP(H64,'入場者名簿・検温表(６月６日用）'!$A$11:$B$45,2)</f>
        <v>0</v>
      </c>
      <c r="J64" s="3"/>
      <c r="K64" s="3"/>
      <c r="L64" s="4"/>
    </row>
    <row r="65" spans="1:12" ht="31.95" customHeight="1">
      <c r="A65" s="59" t="s">
        <v>11</v>
      </c>
      <c r="B65" s="60"/>
      <c r="C65" s="60"/>
      <c r="D65" s="60"/>
      <c r="E65" s="60"/>
      <c r="F65" s="61"/>
      <c r="G65" s="59" t="s">
        <v>11</v>
      </c>
      <c r="H65" s="60"/>
      <c r="I65" s="60"/>
      <c r="J65" s="60"/>
      <c r="K65" s="60"/>
      <c r="L65" s="61"/>
    </row>
    <row r="66" spans="1:12" ht="31.95" customHeight="1" thickBot="1">
      <c r="A66" s="62"/>
      <c r="B66" s="63"/>
      <c r="C66" s="63"/>
      <c r="D66" s="63"/>
      <c r="E66" s="63"/>
      <c r="F66" s="64"/>
      <c r="G66" s="62"/>
      <c r="H66" s="63"/>
      <c r="I66" s="63"/>
      <c r="J66" s="63"/>
      <c r="K66" s="63"/>
      <c r="L66" s="64"/>
    </row>
    <row r="67" spans="1:12" ht="31.95" customHeight="1">
      <c r="A67" s="65" t="str">
        <f>$A$1</f>
        <v>令和４年度熊本県高校総体バレーボール競技
(６月６日)</v>
      </c>
      <c r="B67" s="66"/>
      <c r="C67" s="66"/>
      <c r="D67" s="66"/>
      <c r="E67" s="66"/>
      <c r="F67" s="67"/>
      <c r="G67" s="65" t="str">
        <f>$A$1</f>
        <v>令和４年度熊本県高校総体バレーボール競技
(６月６日)</v>
      </c>
      <c r="H67" s="66"/>
      <c r="I67" s="66"/>
      <c r="J67" s="66"/>
      <c r="K67" s="66"/>
      <c r="L67" s="67"/>
    </row>
    <row r="68" spans="1:12" ht="31.95" customHeight="1">
      <c r="A68" s="68" t="s">
        <v>2</v>
      </c>
      <c r="B68" s="69"/>
      <c r="C68" s="69"/>
      <c r="D68" s="69"/>
      <c r="E68" s="69"/>
      <c r="F68" s="70"/>
      <c r="G68" s="68" t="s">
        <v>2</v>
      </c>
      <c r="H68" s="69"/>
      <c r="I68" s="69"/>
      <c r="J68" s="69"/>
      <c r="K68" s="69"/>
      <c r="L68" s="70"/>
    </row>
    <row r="69" spans="1:12" ht="31.95" customHeight="1">
      <c r="A69" s="71">
        <f>'入場者名簿・検温表(６月６日用）'!$E$2</f>
        <v>0</v>
      </c>
      <c r="B69" s="72"/>
      <c r="C69" s="72"/>
      <c r="D69" s="72"/>
      <c r="E69" s="73" t="s">
        <v>3</v>
      </c>
      <c r="F69" s="74"/>
      <c r="G69" s="71">
        <f>'入場者名簿・検温表(６月６日用）'!$E$2</f>
        <v>0</v>
      </c>
      <c r="H69" s="72"/>
      <c r="I69" s="72"/>
      <c r="J69" s="72"/>
      <c r="K69" s="73" t="s">
        <v>3</v>
      </c>
      <c r="L69" s="74"/>
    </row>
    <row r="70" spans="1:12" ht="31.95" customHeight="1">
      <c r="A70" s="1" t="s">
        <v>4</v>
      </c>
      <c r="B70" s="2">
        <v>23</v>
      </c>
      <c r="C70" s="3">
        <f>VLOOKUP(B70,'入場者名簿・検温表(６月６日用）'!$A$11:$B$45,2)</f>
        <v>0</v>
      </c>
      <c r="D70" s="3"/>
      <c r="E70" s="3"/>
      <c r="F70" s="4"/>
      <c r="G70" s="1" t="s">
        <v>4</v>
      </c>
      <c r="H70" s="2">
        <v>24</v>
      </c>
      <c r="I70" s="3">
        <f>VLOOKUP(H70,'入場者名簿・検温表(６月６日用）'!$A$11:$B$45,2)</f>
        <v>0</v>
      </c>
      <c r="J70" s="3"/>
      <c r="K70" s="3"/>
      <c r="L70" s="4"/>
    </row>
    <row r="71" spans="1:12" ht="31.95" customHeight="1">
      <c r="A71" s="59" t="s">
        <v>11</v>
      </c>
      <c r="B71" s="60"/>
      <c r="C71" s="60"/>
      <c r="D71" s="60"/>
      <c r="E71" s="60"/>
      <c r="F71" s="61"/>
      <c r="G71" s="59" t="s">
        <v>11</v>
      </c>
      <c r="H71" s="60"/>
      <c r="I71" s="60"/>
      <c r="J71" s="60"/>
      <c r="K71" s="60"/>
      <c r="L71" s="61"/>
    </row>
    <row r="72" spans="1:12" ht="31.95" customHeight="1" thickBot="1">
      <c r="A72" s="62"/>
      <c r="B72" s="63"/>
      <c r="C72" s="63"/>
      <c r="D72" s="63"/>
      <c r="E72" s="63"/>
      <c r="F72" s="64"/>
      <c r="G72" s="62"/>
      <c r="H72" s="63"/>
      <c r="I72" s="63"/>
      <c r="J72" s="63"/>
      <c r="K72" s="63"/>
      <c r="L72" s="64"/>
    </row>
    <row r="73" spans="1:12" ht="31.95" customHeight="1">
      <c r="A73" s="65" t="str">
        <f>$A$1</f>
        <v>令和４年度熊本県高校総体バレーボール競技
(６月６日)</v>
      </c>
      <c r="B73" s="66"/>
      <c r="C73" s="66"/>
      <c r="D73" s="66"/>
      <c r="E73" s="66"/>
      <c r="F73" s="67"/>
      <c r="G73" s="65" t="str">
        <f>$A$1</f>
        <v>令和４年度熊本県高校総体バレーボール競技
(６月６日)</v>
      </c>
      <c r="H73" s="66"/>
      <c r="I73" s="66"/>
      <c r="J73" s="66"/>
      <c r="K73" s="66"/>
      <c r="L73" s="67"/>
    </row>
    <row r="74" spans="1:12" ht="31.95" customHeight="1">
      <c r="A74" s="68" t="s">
        <v>2</v>
      </c>
      <c r="B74" s="69"/>
      <c r="C74" s="69"/>
      <c r="D74" s="69"/>
      <c r="E74" s="69"/>
      <c r="F74" s="70"/>
      <c r="G74" s="68" t="s">
        <v>2</v>
      </c>
      <c r="H74" s="69"/>
      <c r="I74" s="69"/>
      <c r="J74" s="69"/>
      <c r="K74" s="69"/>
      <c r="L74" s="70"/>
    </row>
    <row r="75" spans="1:12" ht="31.95" customHeight="1">
      <c r="A75" s="71">
        <f>'入場者名簿・検温表(６月６日用）'!$E$2</f>
        <v>0</v>
      </c>
      <c r="B75" s="72"/>
      <c r="C75" s="72"/>
      <c r="D75" s="72"/>
      <c r="E75" s="73" t="s">
        <v>3</v>
      </c>
      <c r="F75" s="74"/>
      <c r="G75" s="71">
        <f>'入場者名簿・検温表(６月６日用）'!$E$2</f>
        <v>0</v>
      </c>
      <c r="H75" s="72"/>
      <c r="I75" s="72"/>
      <c r="J75" s="72"/>
      <c r="K75" s="73" t="s">
        <v>3</v>
      </c>
      <c r="L75" s="74"/>
    </row>
    <row r="76" spans="1:12" ht="31.95" customHeight="1">
      <c r="A76" s="1" t="s">
        <v>4</v>
      </c>
      <c r="B76" s="2">
        <v>25</v>
      </c>
      <c r="C76" s="3">
        <f>VLOOKUP(B76,'入場者名簿・検温表(６月６日用）'!$A$11:$B$45,2)</f>
        <v>0</v>
      </c>
      <c r="D76" s="3"/>
      <c r="E76" s="3"/>
      <c r="F76" s="4"/>
      <c r="G76" s="1" t="s">
        <v>4</v>
      </c>
      <c r="H76" s="2">
        <v>26</v>
      </c>
      <c r="I76" s="3">
        <f>VLOOKUP(H76,'入場者名簿・検温表(６月６日用）'!$A$11:$B$45,2)</f>
        <v>0</v>
      </c>
      <c r="J76" s="3"/>
      <c r="K76" s="3"/>
      <c r="L76" s="4"/>
    </row>
    <row r="77" spans="1:12" ht="31.95" customHeight="1">
      <c r="A77" s="59" t="s">
        <v>11</v>
      </c>
      <c r="B77" s="60"/>
      <c r="C77" s="60"/>
      <c r="D77" s="60"/>
      <c r="E77" s="60"/>
      <c r="F77" s="61"/>
      <c r="G77" s="59" t="s">
        <v>11</v>
      </c>
      <c r="H77" s="60"/>
      <c r="I77" s="60"/>
      <c r="J77" s="60"/>
      <c r="K77" s="60"/>
      <c r="L77" s="61"/>
    </row>
    <row r="78" spans="1:12" ht="31.95" customHeight="1" thickBot="1">
      <c r="A78" s="62"/>
      <c r="B78" s="63"/>
      <c r="C78" s="63"/>
      <c r="D78" s="63"/>
      <c r="E78" s="63"/>
      <c r="F78" s="64"/>
      <c r="G78" s="62"/>
      <c r="H78" s="63"/>
      <c r="I78" s="63"/>
      <c r="J78" s="63"/>
      <c r="K78" s="63"/>
      <c r="L78" s="64"/>
    </row>
    <row r="79" spans="1:12" ht="31.95" customHeight="1">
      <c r="A79" s="65" t="str">
        <f>$A$1</f>
        <v>令和４年度熊本県高校総体バレーボール競技
(６月６日)</v>
      </c>
      <c r="B79" s="66"/>
      <c r="C79" s="66"/>
      <c r="D79" s="66"/>
      <c r="E79" s="66"/>
      <c r="F79" s="67"/>
      <c r="G79" s="65" t="str">
        <f>$A$1</f>
        <v>令和４年度熊本県高校総体バレーボール競技
(６月６日)</v>
      </c>
      <c r="H79" s="66"/>
      <c r="I79" s="66"/>
      <c r="J79" s="66"/>
      <c r="K79" s="66"/>
      <c r="L79" s="67"/>
    </row>
    <row r="80" spans="1:12" ht="31.95" customHeight="1">
      <c r="A80" s="68" t="s">
        <v>2</v>
      </c>
      <c r="B80" s="69"/>
      <c r="C80" s="69"/>
      <c r="D80" s="69"/>
      <c r="E80" s="69"/>
      <c r="F80" s="70"/>
      <c r="G80" s="68" t="s">
        <v>2</v>
      </c>
      <c r="H80" s="69"/>
      <c r="I80" s="69"/>
      <c r="J80" s="69"/>
      <c r="K80" s="69"/>
      <c r="L80" s="70"/>
    </row>
    <row r="81" spans="1:12" ht="31.95" customHeight="1">
      <c r="A81" s="71">
        <f>'入場者名簿・検温表(６月６日用）'!$E$2</f>
        <v>0</v>
      </c>
      <c r="B81" s="72"/>
      <c r="C81" s="72"/>
      <c r="D81" s="72"/>
      <c r="E81" s="73" t="s">
        <v>3</v>
      </c>
      <c r="F81" s="74"/>
      <c r="G81" s="71">
        <f>'入場者名簿・検温表(６月６日用）'!$E$2</f>
        <v>0</v>
      </c>
      <c r="H81" s="72"/>
      <c r="I81" s="72"/>
      <c r="J81" s="72"/>
      <c r="K81" s="73" t="s">
        <v>3</v>
      </c>
      <c r="L81" s="74"/>
    </row>
    <row r="82" spans="1:12" ht="31.95" customHeight="1">
      <c r="A82" s="1" t="s">
        <v>4</v>
      </c>
      <c r="B82" s="2">
        <v>27</v>
      </c>
      <c r="C82" s="3">
        <f>VLOOKUP(B82,'入場者名簿・検温表(６月６日用）'!$A$11:$B$45,2)</f>
        <v>0</v>
      </c>
      <c r="D82" s="3"/>
      <c r="E82" s="3"/>
      <c r="F82" s="4"/>
      <c r="G82" s="1" t="s">
        <v>4</v>
      </c>
      <c r="H82" s="2">
        <v>28</v>
      </c>
      <c r="I82" s="3">
        <f>VLOOKUP(H82,'入場者名簿・検温表(６月６日用）'!$A$11:$B$45,2)</f>
        <v>0</v>
      </c>
      <c r="J82" s="3"/>
      <c r="K82" s="3"/>
      <c r="L82" s="4"/>
    </row>
    <row r="83" spans="1:12" ht="31.95" customHeight="1">
      <c r="A83" s="59" t="s">
        <v>11</v>
      </c>
      <c r="B83" s="60"/>
      <c r="C83" s="60"/>
      <c r="D83" s="60"/>
      <c r="E83" s="60"/>
      <c r="F83" s="61"/>
      <c r="G83" s="59" t="s">
        <v>11</v>
      </c>
      <c r="H83" s="60"/>
      <c r="I83" s="60"/>
      <c r="J83" s="60"/>
      <c r="K83" s="60"/>
      <c r="L83" s="61"/>
    </row>
    <row r="84" spans="1:12" ht="31.95" customHeight="1" thickBot="1">
      <c r="A84" s="62"/>
      <c r="B84" s="63"/>
      <c r="C84" s="63"/>
      <c r="D84" s="63"/>
      <c r="E84" s="63"/>
      <c r="F84" s="64"/>
      <c r="G84" s="62"/>
      <c r="H84" s="63"/>
      <c r="I84" s="63"/>
      <c r="J84" s="63"/>
      <c r="K84" s="63"/>
      <c r="L84" s="64"/>
    </row>
    <row r="85" spans="1:12" ht="31.95" customHeight="1">
      <c r="A85" s="65" t="str">
        <f>$A$1</f>
        <v>令和４年度熊本県高校総体バレーボール競技
(６月６日)</v>
      </c>
      <c r="B85" s="66"/>
      <c r="C85" s="66"/>
      <c r="D85" s="66"/>
      <c r="E85" s="66"/>
      <c r="F85" s="67"/>
      <c r="G85" s="65" t="str">
        <f>$A$1</f>
        <v>令和４年度熊本県高校総体バレーボール競技
(６月６日)</v>
      </c>
      <c r="H85" s="66"/>
      <c r="I85" s="66"/>
      <c r="J85" s="66"/>
      <c r="K85" s="66"/>
      <c r="L85" s="67"/>
    </row>
    <row r="86" spans="1:12" ht="31.95" customHeight="1">
      <c r="A86" s="68" t="s">
        <v>2</v>
      </c>
      <c r="B86" s="69"/>
      <c r="C86" s="69"/>
      <c r="D86" s="69"/>
      <c r="E86" s="69"/>
      <c r="F86" s="70"/>
      <c r="G86" s="68" t="s">
        <v>2</v>
      </c>
      <c r="H86" s="69"/>
      <c r="I86" s="69"/>
      <c r="J86" s="69"/>
      <c r="K86" s="69"/>
      <c r="L86" s="70"/>
    </row>
    <row r="87" spans="1:12" ht="31.95" customHeight="1">
      <c r="A87" s="71">
        <f>'入場者名簿・検温表(６月６日用）'!$E$2</f>
        <v>0</v>
      </c>
      <c r="B87" s="72"/>
      <c r="C87" s="72"/>
      <c r="D87" s="72"/>
      <c r="E87" s="73" t="s">
        <v>3</v>
      </c>
      <c r="F87" s="74"/>
      <c r="G87" s="71">
        <f>'入場者名簿・検温表(６月６日用）'!$E$2</f>
        <v>0</v>
      </c>
      <c r="H87" s="72"/>
      <c r="I87" s="72"/>
      <c r="J87" s="72"/>
      <c r="K87" s="73" t="s">
        <v>3</v>
      </c>
      <c r="L87" s="74"/>
    </row>
    <row r="88" spans="1:12" ht="31.95" customHeight="1">
      <c r="A88" s="1" t="s">
        <v>4</v>
      </c>
      <c r="B88" s="2">
        <v>29</v>
      </c>
      <c r="C88" s="3">
        <f>VLOOKUP(B88,'入場者名簿・検温表(６月６日用）'!$A$11:$B$45,2)</f>
        <v>0</v>
      </c>
      <c r="D88" s="3"/>
      <c r="E88" s="3"/>
      <c r="F88" s="4"/>
      <c r="G88" s="1" t="s">
        <v>4</v>
      </c>
      <c r="H88" s="2">
        <v>30</v>
      </c>
      <c r="I88" s="3">
        <f>VLOOKUP(H88,'入場者名簿・検温表(６月６日用）'!$A$11:$B$45,2)</f>
        <v>0</v>
      </c>
      <c r="J88" s="3"/>
      <c r="K88" s="3"/>
      <c r="L88" s="4"/>
    </row>
    <row r="89" spans="1:12" ht="31.95" customHeight="1">
      <c r="A89" s="59" t="s">
        <v>11</v>
      </c>
      <c r="B89" s="60"/>
      <c r="C89" s="60"/>
      <c r="D89" s="60"/>
      <c r="E89" s="60"/>
      <c r="F89" s="61"/>
      <c r="G89" s="59" t="s">
        <v>11</v>
      </c>
      <c r="H89" s="60"/>
      <c r="I89" s="60"/>
      <c r="J89" s="60"/>
      <c r="K89" s="60"/>
      <c r="L89" s="61"/>
    </row>
    <row r="90" spans="1:12" ht="31.95" customHeight="1" thickBot="1">
      <c r="A90" s="62"/>
      <c r="B90" s="63"/>
      <c r="C90" s="63"/>
      <c r="D90" s="63"/>
      <c r="E90" s="63"/>
      <c r="F90" s="64"/>
      <c r="G90" s="62"/>
      <c r="H90" s="63"/>
      <c r="I90" s="63"/>
      <c r="J90" s="63"/>
      <c r="K90" s="63"/>
      <c r="L90" s="64"/>
    </row>
    <row r="91" spans="1:12" ht="31.95" customHeight="1">
      <c r="A91" s="65" t="str">
        <f>$A$1</f>
        <v>令和４年度熊本県高校総体バレーボール競技
(６月６日)</v>
      </c>
      <c r="B91" s="66"/>
      <c r="C91" s="66"/>
      <c r="D91" s="66"/>
      <c r="E91" s="66"/>
      <c r="F91" s="67"/>
      <c r="G91" s="65" t="str">
        <f>$A$1</f>
        <v>令和４年度熊本県高校総体バレーボール競技
(６月６日)</v>
      </c>
      <c r="H91" s="66"/>
      <c r="I91" s="66"/>
      <c r="J91" s="66"/>
      <c r="K91" s="66"/>
      <c r="L91" s="67"/>
    </row>
    <row r="92" spans="1:12" ht="31.95" customHeight="1">
      <c r="A92" s="68" t="s">
        <v>2</v>
      </c>
      <c r="B92" s="69"/>
      <c r="C92" s="69"/>
      <c r="D92" s="69"/>
      <c r="E92" s="69"/>
      <c r="F92" s="70"/>
      <c r="G92" s="68" t="s">
        <v>2</v>
      </c>
      <c r="H92" s="69"/>
      <c r="I92" s="69"/>
      <c r="J92" s="69"/>
      <c r="K92" s="69"/>
      <c r="L92" s="70"/>
    </row>
    <row r="93" spans="1:12" ht="31.95" customHeight="1">
      <c r="A93" s="71">
        <f>'入場者名簿・検温表(６月６日用）'!$E$2</f>
        <v>0</v>
      </c>
      <c r="B93" s="72"/>
      <c r="C93" s="72"/>
      <c r="D93" s="72"/>
      <c r="E93" s="73" t="s">
        <v>3</v>
      </c>
      <c r="F93" s="74"/>
      <c r="G93" s="71">
        <f>'入場者名簿・検温表(６月６日用）'!$E$2</f>
        <v>0</v>
      </c>
      <c r="H93" s="72"/>
      <c r="I93" s="72"/>
      <c r="J93" s="72"/>
      <c r="K93" s="73" t="s">
        <v>3</v>
      </c>
      <c r="L93" s="74"/>
    </row>
    <row r="94" spans="1:12" ht="31.95" customHeight="1">
      <c r="A94" s="1" t="s">
        <v>4</v>
      </c>
      <c r="B94" s="2">
        <v>31</v>
      </c>
      <c r="C94" s="3">
        <f>VLOOKUP(B94,'入場者名簿・検温表(６月６日用）'!$A$11:$B$45,2)</f>
        <v>0</v>
      </c>
      <c r="D94" s="3"/>
      <c r="E94" s="3"/>
      <c r="F94" s="4"/>
      <c r="G94" s="1" t="s">
        <v>4</v>
      </c>
      <c r="H94" s="2">
        <v>32</v>
      </c>
      <c r="I94" s="3">
        <f>VLOOKUP(H94,'入場者名簿・検温表(６月６日用）'!$A$11:$B$45,2)</f>
        <v>0</v>
      </c>
      <c r="J94" s="3"/>
      <c r="K94" s="3"/>
      <c r="L94" s="4"/>
    </row>
    <row r="95" spans="1:12" ht="31.95" customHeight="1">
      <c r="A95" s="59" t="s">
        <v>11</v>
      </c>
      <c r="B95" s="60"/>
      <c r="C95" s="60"/>
      <c r="D95" s="60"/>
      <c r="E95" s="60"/>
      <c r="F95" s="61"/>
      <c r="G95" s="59" t="s">
        <v>11</v>
      </c>
      <c r="H95" s="60"/>
      <c r="I95" s="60"/>
      <c r="J95" s="60"/>
      <c r="K95" s="60"/>
      <c r="L95" s="61"/>
    </row>
    <row r="96" spans="1:12" ht="31.95" customHeight="1" thickBot="1">
      <c r="A96" s="62"/>
      <c r="B96" s="63"/>
      <c r="C96" s="63"/>
      <c r="D96" s="63"/>
      <c r="E96" s="63"/>
      <c r="F96" s="64"/>
      <c r="G96" s="62"/>
      <c r="H96" s="63"/>
      <c r="I96" s="63"/>
      <c r="J96" s="63"/>
      <c r="K96" s="63"/>
      <c r="L96" s="64"/>
    </row>
    <row r="97" spans="1:12" ht="31.95" customHeight="1">
      <c r="A97" s="65" t="str">
        <f>$A$1</f>
        <v>令和４年度熊本県高校総体バレーボール競技
(６月６日)</v>
      </c>
      <c r="B97" s="66"/>
      <c r="C97" s="66"/>
      <c r="D97" s="66"/>
      <c r="E97" s="66"/>
      <c r="F97" s="67"/>
      <c r="G97" s="65" t="str">
        <f>$A$1</f>
        <v>令和４年度熊本県高校総体バレーボール競技
(６月６日)</v>
      </c>
      <c r="H97" s="66"/>
      <c r="I97" s="66"/>
      <c r="J97" s="66"/>
      <c r="K97" s="66"/>
      <c r="L97" s="67"/>
    </row>
    <row r="98" spans="1:12" ht="31.95" customHeight="1">
      <c r="A98" s="68" t="s">
        <v>2</v>
      </c>
      <c r="B98" s="69"/>
      <c r="C98" s="69"/>
      <c r="D98" s="69"/>
      <c r="E98" s="69"/>
      <c r="F98" s="70"/>
      <c r="G98" s="68" t="s">
        <v>2</v>
      </c>
      <c r="H98" s="69"/>
      <c r="I98" s="69"/>
      <c r="J98" s="69"/>
      <c r="K98" s="69"/>
      <c r="L98" s="70"/>
    </row>
    <row r="99" spans="1:12" ht="31.95" customHeight="1">
      <c r="A99" s="71">
        <f>'入場者名簿・検温表(６月６日用）'!$E$2</f>
        <v>0</v>
      </c>
      <c r="B99" s="72"/>
      <c r="C99" s="72"/>
      <c r="D99" s="72"/>
      <c r="E99" s="73" t="s">
        <v>3</v>
      </c>
      <c r="F99" s="74"/>
      <c r="G99" s="71">
        <f>'入場者名簿・検温表(６月６日用）'!$E$2</f>
        <v>0</v>
      </c>
      <c r="H99" s="72"/>
      <c r="I99" s="72"/>
      <c r="J99" s="72"/>
      <c r="K99" s="73" t="s">
        <v>3</v>
      </c>
      <c r="L99" s="74"/>
    </row>
    <row r="100" spans="1:12" ht="31.95" customHeight="1">
      <c r="A100" s="1" t="s">
        <v>4</v>
      </c>
      <c r="B100" s="2">
        <v>33</v>
      </c>
      <c r="C100" s="3">
        <f>VLOOKUP(B100,'入場者名簿・検温表(６月６日用）'!$A$11:$B$45,2)</f>
        <v>0</v>
      </c>
      <c r="D100" s="3"/>
      <c r="E100" s="3"/>
      <c r="F100" s="4"/>
      <c r="G100" s="1" t="s">
        <v>4</v>
      </c>
      <c r="H100" s="2">
        <v>34</v>
      </c>
      <c r="I100" s="3">
        <f>VLOOKUP(H100,'入場者名簿・検温表(６月６日用）'!$A$11:$B$45,2)</f>
        <v>0</v>
      </c>
      <c r="J100" s="3"/>
      <c r="K100" s="3"/>
      <c r="L100" s="4"/>
    </row>
    <row r="101" spans="1:12" ht="31.95" customHeight="1">
      <c r="A101" s="59" t="s">
        <v>11</v>
      </c>
      <c r="B101" s="60"/>
      <c r="C101" s="60"/>
      <c r="D101" s="60"/>
      <c r="E101" s="60"/>
      <c r="F101" s="61"/>
      <c r="G101" s="59" t="s">
        <v>11</v>
      </c>
      <c r="H101" s="60"/>
      <c r="I101" s="60"/>
      <c r="J101" s="60"/>
      <c r="K101" s="60"/>
      <c r="L101" s="61"/>
    </row>
    <row r="102" spans="1:12" ht="31.95" customHeight="1" thickBot="1">
      <c r="A102" s="62"/>
      <c r="B102" s="63"/>
      <c r="C102" s="63"/>
      <c r="D102" s="63"/>
      <c r="E102" s="63"/>
      <c r="F102" s="64"/>
      <c r="G102" s="62"/>
      <c r="H102" s="63"/>
      <c r="I102" s="63"/>
      <c r="J102" s="63"/>
      <c r="K102" s="63"/>
      <c r="L102" s="64"/>
    </row>
    <row r="103" spans="1:12" ht="31.95" customHeight="1">
      <c r="A103" s="65" t="str">
        <f>$A$1</f>
        <v>令和４年度熊本県高校総体バレーボール競技
(６月６日)</v>
      </c>
      <c r="B103" s="66"/>
      <c r="C103" s="66"/>
      <c r="D103" s="66"/>
      <c r="E103" s="66"/>
      <c r="F103" s="67"/>
      <c r="G103" s="65"/>
      <c r="H103" s="66"/>
      <c r="I103" s="66"/>
      <c r="J103" s="66"/>
      <c r="K103" s="66"/>
      <c r="L103" s="67"/>
    </row>
    <row r="104" spans="1:12" ht="31.95" customHeight="1">
      <c r="A104" s="68" t="s">
        <v>2</v>
      </c>
      <c r="B104" s="69"/>
      <c r="C104" s="69"/>
      <c r="D104" s="69"/>
      <c r="E104" s="69"/>
      <c r="F104" s="70"/>
      <c r="G104" s="68"/>
      <c r="H104" s="69"/>
      <c r="I104" s="69"/>
      <c r="J104" s="69"/>
      <c r="K104" s="69"/>
      <c r="L104" s="70"/>
    </row>
    <row r="105" spans="1:12" ht="31.95" customHeight="1">
      <c r="A105" s="71">
        <f>'入場者名簿・検温表(６月６日用）'!$E$2</f>
        <v>0</v>
      </c>
      <c r="B105" s="72"/>
      <c r="C105" s="72"/>
      <c r="D105" s="72"/>
      <c r="E105" s="73" t="s">
        <v>3</v>
      </c>
      <c r="F105" s="74"/>
      <c r="G105" s="71"/>
      <c r="H105" s="72"/>
      <c r="I105" s="72"/>
      <c r="J105" s="72"/>
      <c r="K105" s="73"/>
      <c r="L105" s="74"/>
    </row>
    <row r="106" spans="1:12" ht="31.95" customHeight="1">
      <c r="A106" s="1" t="s">
        <v>4</v>
      </c>
      <c r="B106" s="2">
        <v>35</v>
      </c>
      <c r="C106" s="3">
        <f>VLOOKUP(B106,'入場者名簿・検温表(６月６日用）'!$A$11:$B$45,2)</f>
        <v>0</v>
      </c>
      <c r="D106" s="3"/>
      <c r="E106" s="3"/>
      <c r="F106" s="4"/>
      <c r="G106" s="1"/>
      <c r="H106" s="2"/>
      <c r="I106" s="3"/>
      <c r="J106" s="3"/>
      <c r="K106" s="3"/>
      <c r="L106" s="4"/>
    </row>
    <row r="107" spans="1:12" ht="31.95" customHeight="1">
      <c r="A107" s="59" t="s">
        <v>11</v>
      </c>
      <c r="B107" s="60"/>
      <c r="C107" s="60"/>
      <c r="D107" s="60"/>
      <c r="E107" s="60"/>
      <c r="F107" s="61"/>
      <c r="G107" s="59"/>
      <c r="H107" s="60"/>
      <c r="I107" s="60"/>
      <c r="J107" s="60"/>
      <c r="K107" s="60"/>
      <c r="L107" s="61"/>
    </row>
    <row r="108" spans="1:12" ht="31.95" customHeight="1" thickBot="1">
      <c r="A108" s="62"/>
      <c r="B108" s="63"/>
      <c r="C108" s="63"/>
      <c r="D108" s="63"/>
      <c r="E108" s="63"/>
      <c r="F108" s="64"/>
      <c r="G108" s="62"/>
      <c r="H108" s="63"/>
      <c r="I108" s="63"/>
      <c r="J108" s="63"/>
      <c r="K108" s="63"/>
      <c r="L108" s="64"/>
    </row>
  </sheetData>
  <mergeCells count="180">
    <mergeCell ref="A1:F1"/>
    <mergeCell ref="G1:L1"/>
    <mergeCell ref="A2:F2"/>
    <mergeCell ref="G2:L2"/>
    <mergeCell ref="A3:D3"/>
    <mergeCell ref="E3:F3"/>
    <mergeCell ref="G3:J3"/>
    <mergeCell ref="K3:L3"/>
    <mergeCell ref="A11:F12"/>
    <mergeCell ref="G11:L12"/>
    <mergeCell ref="A5:F6"/>
    <mergeCell ref="G5:L6"/>
    <mergeCell ref="A7:F7"/>
    <mergeCell ref="G7:L7"/>
    <mergeCell ref="A8:F8"/>
    <mergeCell ref="G8:L8"/>
    <mergeCell ref="A9:D9"/>
    <mergeCell ref="E9:F9"/>
    <mergeCell ref="G9:J9"/>
    <mergeCell ref="K9:L9"/>
    <mergeCell ref="A19:F19"/>
    <mergeCell ref="G19:L19"/>
    <mergeCell ref="A20:F20"/>
    <mergeCell ref="G20:L20"/>
    <mergeCell ref="A13:F13"/>
    <mergeCell ref="G13:L13"/>
    <mergeCell ref="A14:F14"/>
    <mergeCell ref="G14:L14"/>
    <mergeCell ref="A15:D15"/>
    <mergeCell ref="E15:F15"/>
    <mergeCell ref="G15:J15"/>
    <mergeCell ref="K15:L15"/>
    <mergeCell ref="A17:F18"/>
    <mergeCell ref="G17:L18"/>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81:D81"/>
    <mergeCell ref="E81:F81"/>
    <mergeCell ref="G81:J81"/>
    <mergeCell ref="K81:L81"/>
    <mergeCell ref="A83:F84"/>
    <mergeCell ref="G83:L84"/>
    <mergeCell ref="A77:F78"/>
    <mergeCell ref="G77:L78"/>
    <mergeCell ref="A79:F79"/>
    <mergeCell ref="G79:L79"/>
    <mergeCell ref="A80:F80"/>
    <mergeCell ref="G80:L80"/>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105:D105"/>
    <mergeCell ref="E105:F105"/>
    <mergeCell ref="G105:J105"/>
    <mergeCell ref="K105:L105"/>
    <mergeCell ref="A107:F108"/>
    <mergeCell ref="G107:L108"/>
    <mergeCell ref="A101:F102"/>
    <mergeCell ref="G101:L102"/>
    <mergeCell ref="A103:F103"/>
    <mergeCell ref="G103:L103"/>
    <mergeCell ref="A104:F104"/>
    <mergeCell ref="G104:L104"/>
  </mergeCells>
  <phoneticPr fontId="1"/>
  <pageMargins left="0.23622047244094491" right="0.23622047244094491" top="0.35433070866141736" bottom="0.35433070866141736" header="0" footer="0"/>
  <pageSetup paperSize="9" orientation="portrait" r:id="rId1"/>
  <rowBreaks count="2" manualBreakCount="2">
    <brk id="24" max="16383" man="1"/>
    <brk id="4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DE854A1C2C482449E9F7C335CC2E062" ma:contentTypeVersion="1" ma:contentTypeDescription="新しいドキュメントを作成します。" ma:contentTypeScope="" ma:versionID="c55435b856d069c1e8d45ac4e9500c92">
  <xsd:schema xmlns:xsd="http://www.w3.org/2001/XMLSchema" xmlns:xs="http://www.w3.org/2001/XMLSchema" xmlns:p="http://schemas.microsoft.com/office/2006/metadata/properties" xmlns:ns2="34bf6b23-2f3a-4435-a453-975cfa5da90d" targetNamespace="http://schemas.microsoft.com/office/2006/metadata/properties" ma:root="true" ma:fieldsID="508939a5c28a9cf7e3b87b1aa7c96ed2" ns2:_="">
    <xsd:import namespace="34bf6b23-2f3a-4435-a453-975cfa5da9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f6b23-2f3a-4435-a453-975cfa5da90d"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6638CB-55FA-4FF9-88DD-A6B7ADB680C3}">
  <ds:schemaRefs>
    <ds:schemaRef ds:uri="http://purl.org/dc/terms/"/>
    <ds:schemaRef ds:uri="34bf6b23-2f3a-4435-a453-975cfa5da90d"/>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8266E43-0F64-4D31-B40D-D970F0B36A4A}">
  <ds:schemaRefs>
    <ds:schemaRef ds:uri="http://schemas.microsoft.com/sharepoint/v3/contenttype/forms"/>
  </ds:schemaRefs>
</ds:datastoreItem>
</file>

<file path=customXml/itemProps3.xml><?xml version="1.0" encoding="utf-8"?>
<ds:datastoreItem xmlns:ds="http://schemas.openxmlformats.org/officeDocument/2006/customXml" ds:itemID="{6A420C53-316D-4722-AFCF-7D2C14D7F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f6b23-2f3a-4435-a453-975cfa5da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入場者名簿・検温表(６月３日用）</vt:lpstr>
      <vt:lpstr>入場許可証（６月３日用）</vt:lpstr>
      <vt:lpstr>入場者名簿・検温表(６月４日用）</vt:lpstr>
      <vt:lpstr>入場許可証（６月４日用）</vt:lpstr>
      <vt:lpstr>入場者名簿・検温表(６月５日用）</vt:lpstr>
      <vt:lpstr>入場許可証（６月５日用）</vt:lpstr>
      <vt:lpstr>入場者名簿・検温表(６月６日用）</vt:lpstr>
      <vt:lpstr>入場許可証（６月６日用）</vt:lpstr>
      <vt:lpstr>'入場許可証（６月３日用）'!Print_Area</vt:lpstr>
      <vt:lpstr>'入場許可証（６月４日用）'!Print_Area</vt:lpstr>
      <vt:lpstr>'入場許可証（６月５日用）'!Print_Area</vt:lpstr>
      <vt:lpstr>'入場許可証（６月６日用）'!Print_Area</vt:lpstr>
      <vt:lpstr>'入場者名簿・検温表(６月３日用）'!Print_Area</vt:lpstr>
      <vt:lpstr>'入場者名簿・検温表(６月４日用）'!Print_Area</vt:lpstr>
      <vt:lpstr>'入場者名簿・検温表(６月５日用）'!Print_Area</vt:lpstr>
      <vt:lpstr>'入場者名簿・検温表(６月６日用）'!Print_Area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sumiko</dc:creator>
  <cp:lastModifiedBy>佐伯　憲和</cp:lastModifiedBy>
  <cp:lastPrinted>2022-05-10T04:32:10Z</cp:lastPrinted>
  <dcterms:created xsi:type="dcterms:W3CDTF">2020-06-22T05:21:26Z</dcterms:created>
  <dcterms:modified xsi:type="dcterms:W3CDTF">2022-05-10T06:42:41Z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0x0101008DE854A1C2C482449E9F7C335CC2E062</vt:lpwstr>
  </property>
</Properties>
</file>